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11"/>
  <workbookPr defaultThemeVersion="124226"/>
  <mc:AlternateContent xmlns:mc="http://schemas.openxmlformats.org/markup-compatibility/2006">
    <mc:Choice Requires="x15">
      <x15ac:absPath xmlns:x15ac="http://schemas.microsoft.com/office/spreadsheetml/2010/11/ac" url="/Users/user/Desktop/Autá_plán obnovy/REPETE/PHEV_SUV/PROCES/Vysvetlenie1/"/>
    </mc:Choice>
  </mc:AlternateContent>
  <xr:revisionPtr revIDLastSave="0" documentId="13_ncr:1_{8D6F4E62-2BB3-5A47-BD5D-AD4246C28D49}" xr6:coauthVersionLast="47" xr6:coauthVersionMax="47" xr10:uidLastSave="{00000000-0000-0000-0000-000000000000}"/>
  <bookViews>
    <workbookView xWindow="0" yWindow="500" windowWidth="25100" windowHeight="15500" xr2:uid="{00000000-000D-0000-FFFF-FFFF00000000}"/>
  </bookViews>
  <sheets>
    <sheet name="Stručný opis PZ_č.2" sheetId="11" r:id="rId1"/>
    <sheet name="PHEV_SUV_primarna spec" sheetId="2" r:id="rId2"/>
    <sheet name="PHEV_SUV_sekundarna spec" sheetId="12" r:id="rId3"/>
    <sheet name="Zoznam doplnkov" sheetId="14" r:id="rId4"/>
    <sheet name="Radiostanica_spec" sheetId="3" r:id="rId5"/>
    <sheet name="VRZ_zostava2_spec" sheetId="13" r:id="rId6"/>
    <sheet name="Štruktúrovaný rozpočet" sheetId="15" r:id="rId7"/>
    <sheet name="POLEPY" sheetId="6" state="hidden"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5" i="15" l="1"/>
  <c r="E5" i="15"/>
  <c r="G4" i="15"/>
  <c r="E4" i="15"/>
  <c r="G3" i="15"/>
  <c r="E3" i="15"/>
  <c r="G6" i="15" l="1"/>
</calcChain>
</file>

<file path=xl/sharedStrings.xml><?xml version="1.0" encoding="utf-8"?>
<sst xmlns="http://schemas.openxmlformats.org/spreadsheetml/2006/main" count="657" uniqueCount="319">
  <si>
    <t>Karoséria</t>
  </si>
  <si>
    <t>Rázvor vozidla (mm)</t>
  </si>
  <si>
    <t>Svetlá výška vozidla (mm)</t>
  </si>
  <si>
    <t>Objem palivovej nádrže (l)</t>
  </si>
  <si>
    <t>Emisná norma</t>
  </si>
  <si>
    <t>Prevodovka</t>
  </si>
  <si>
    <t>Počet prevodových stupňov</t>
  </si>
  <si>
    <t>platná v dobe predkladania ponuky</t>
  </si>
  <si>
    <t>Ťažné lano</t>
  </si>
  <si>
    <t>Podložky na upevnenie tabuliek s evidenčným číslom</t>
  </si>
  <si>
    <t>Bezpečnostné pásy vodiča a spolujazdca s predpínačom</t>
  </si>
  <si>
    <t>Palubný počítač</t>
  </si>
  <si>
    <t>Ukazovateľ vonkajšej teploty</t>
  </si>
  <si>
    <t>Záruka začína plynúť odo dňa prevzatia tovaru kupujúcim (od dátumu predaja uvedeného na preberacom – odovzdávacom protokole).</t>
  </si>
  <si>
    <t>Posilňovač riadenia</t>
  </si>
  <si>
    <t>ABS a rozdeľovač brzdového účinku</t>
  </si>
  <si>
    <t>Systém na monitorovanie tlaku v pneumatikách</t>
  </si>
  <si>
    <t>Tretie brzdové svetlo</t>
  </si>
  <si>
    <t>Opierka hlavy všetkých sedadiel (aj tretie sedadlo vzadu v strede)</t>
  </si>
  <si>
    <t>Osvetlenie batožinového priestoru</t>
  </si>
  <si>
    <t>Predné svetlomety do hmly</t>
  </si>
  <si>
    <t>Signalizácia otvorenia dverí</t>
  </si>
  <si>
    <t>Automatické uzamknutie dverí pri rozjazde</t>
  </si>
  <si>
    <t>Elektronický stabilizačný systém</t>
  </si>
  <si>
    <t>Protipreklzový systém s obmedzením výkonu motora</t>
  </si>
  <si>
    <t>Asistent rozjazdu do kopca</t>
  </si>
  <si>
    <t>Asistent udržiavania v jazdnom pruhu</t>
  </si>
  <si>
    <t>požiadavka na predmet zákazky/parameter</t>
  </si>
  <si>
    <t>požadovaná hodnota parametra</t>
  </si>
  <si>
    <t>5 (presne)</t>
  </si>
  <si>
    <t>Druh</t>
  </si>
  <si>
    <t>všeobecné požiadavky</t>
  </si>
  <si>
    <t xml:space="preserve">všetky automobily musia byť nové, nepoužívané s údajom na počítadle km nie vyšším ako 40 km. </t>
  </si>
  <si>
    <t>požaduje sa</t>
  </si>
  <si>
    <t>Komfort</t>
  </si>
  <si>
    <t>Centrálne zamykanie s dialkovým ovládaním</t>
  </si>
  <si>
    <t>Interiér/sedadlá</t>
  </si>
  <si>
    <t xml:space="preserve">Poťah sedadiel </t>
  </si>
  <si>
    <t>Iná výbava</t>
  </si>
  <si>
    <t>Hmlové svetlo vzadu</t>
  </si>
  <si>
    <t>Obstarávaný počet  automobilov</t>
  </si>
  <si>
    <t>Počet sedadiel (miest na sedenie)</t>
  </si>
  <si>
    <r>
      <t xml:space="preserve">skutočná hodnota parametra ponúkaného riešenia </t>
    </r>
    <r>
      <rPr>
        <i/>
        <sz val="10"/>
        <color theme="1"/>
        <rFont val="Arial Narrow"/>
        <family val="2"/>
      </rPr>
      <t>(ak nie je uvedené inak uchádzač uvedie slovo "áno" ak ponúkané parameter spĺňa)</t>
    </r>
  </si>
  <si>
    <t>Typ (podľa Nariadenia EP a Rady EÚ 2018/858)</t>
  </si>
  <si>
    <t>počet dverí</t>
  </si>
  <si>
    <t>Palivo</t>
  </si>
  <si>
    <t>Detské poistky zámkov zadných bočných dverí</t>
  </si>
  <si>
    <t>Počet airbagov</t>
  </si>
  <si>
    <t>Trojbodové bezpečnostné pásy na všetkých sedadlách (aj tretie sedadlo vzadu v strede)</t>
  </si>
  <si>
    <t>p.č.</t>
  </si>
  <si>
    <t>všetky automobily musia byť rovnaký model kategórie M1</t>
  </si>
  <si>
    <t>Záruka na vozidlo min. 5 rokov / min. 150 000 km (uplatniteľná v ktoromkoľvek autorizovanom servisnom stredisku)</t>
  </si>
  <si>
    <t>Záruka na prehrdzavenie karosérie sa požaduje min. 6 rokov a na lak min. 3 roky  (uplatniteľná v ktoromkoľvek autorizovanom servisnom stredisku)</t>
  </si>
  <si>
    <t>Benzínový motor výkon (kW/k)</t>
  </si>
  <si>
    <t xml:space="preserve">Motor </t>
  </si>
  <si>
    <t>plug - in hybrid</t>
  </si>
  <si>
    <t>Maximálny systémový (kombinovaný) výkon</t>
  </si>
  <si>
    <t>horná hranica údaja max. 50 g/km</t>
  </si>
  <si>
    <t>Dojazd v elektrickom režime podľa cyklu WLTP (km)</t>
  </si>
  <si>
    <t>automatická</t>
  </si>
  <si>
    <t>bezolovnatý benzín, oktánové číslo 95 / elektrina</t>
  </si>
  <si>
    <t>Delené sklopné zadné operadlá sedadiel (napr. 60:40, 3:2 a pod.)</t>
  </si>
  <si>
    <t>min. 6 (predné s vypínateľným na strane spolujazdca, bočné a hlavové pre vodiča a spolujazdca)</t>
  </si>
  <si>
    <t>Emisie CO2 - vážený priemer  podľa normy WLTP (g/km)</t>
  </si>
  <si>
    <t>Automatická klimatizácia min. dvojzónová</t>
  </si>
  <si>
    <t>Kotúčové brzdy vpredu a vzadu</t>
  </si>
  <si>
    <t>Vyhrievané zadné okno</t>
  </si>
  <si>
    <t>Nabíjací kábel Mode 2 Typ E/F 10A/230V</t>
  </si>
  <si>
    <t>min. 48 km</t>
  </si>
  <si>
    <t>Grafické znázornenie parametrov a až f</t>
  </si>
  <si>
    <t>Výškovo a pozdĺžne nastaviteľný kožený multifunkčný volant</t>
  </si>
  <si>
    <t>Bezpečnosť</t>
  </si>
  <si>
    <t>uchádzač vyplní typ karosérie</t>
  </si>
  <si>
    <t>do tejto bunky uchádzač doplní výrobcu, model, označenie motorizácie a stupňa výbavy ponúkaného automobilu</t>
  </si>
  <si>
    <t>uchádzač vyplní presnú hodnotu parametra ponúkaného riešenia</t>
  </si>
  <si>
    <t>uchádzač vyplní presnú hodnotu parametra ponúkaného riešenia. Pokiaľ výrobca udáva spotrebu v rozptyle, uchádzač uvedenie hodnoty rozptylu</t>
  </si>
  <si>
    <t>AF - viacúčelové (v tomto prípade SUV)</t>
  </si>
  <si>
    <t>požaduje sa pohon všetkých štyroch kolies (4x4)</t>
  </si>
  <si>
    <t>Pohon náprav</t>
  </si>
  <si>
    <t>Alarm</t>
  </si>
  <si>
    <t>Asistent varovania pred kolíziou s vozidlami, cyklistami, chodcami s funkciou núdzového brzdenia</t>
  </si>
  <si>
    <t>Predné LED svetlomety</t>
  </si>
  <si>
    <t>Bezkľúčové odomykanie a zamykanie a štartovanie tlačidlom</t>
  </si>
  <si>
    <t>Tempomat</t>
  </si>
  <si>
    <t>Vnútorné spätné zrkadlo so zabezpečením proti oslneniu (min. manuálne prepínateľné)</t>
  </si>
  <si>
    <t>Elektricky ovládané a vyhrievané vonkajšie spätné zrkadlá</t>
  </si>
  <si>
    <t>Svetelný a dažďový senzor</t>
  </si>
  <si>
    <t>Vyhrievanie min. predných sedadiel</t>
  </si>
  <si>
    <t xml:space="preserve">2x integrovaná zásuvka USB pre dobíjanie elektrických zariadení v priestore medzi vodičom a spolujazdcom (dostupné aj po montáži doplnkovej výbavy). Riešenie redukciou nie je prípustné. </t>
  </si>
  <si>
    <t>Zadný stierač</t>
  </si>
  <si>
    <t>Povinná výstroj a výbava stanovená pre daný druh vozidla (v zmysle zákona č. 106/2018 Z.z., resp. vyhlášky č. 134/2018 Z. z.) - homologizovaný prenosný výstražný trojuholník, rezervné koleso min. dojazdové alebo sada na opravu pneumatík: kompresor a tesniaci prípravok, lekárnička)</t>
  </si>
  <si>
    <t>12V alebo 230V zásuvka v batožinovom priestore</t>
  </si>
  <si>
    <t>min. 210 kW</t>
  </si>
  <si>
    <t xml:space="preserve">min. 50 l                           </t>
  </si>
  <si>
    <t>horná hranica údaja max. 2,2 l / 100 km</t>
  </si>
  <si>
    <t>Kompletná príprava pre montáž vozidlovej rádiostanice a montážnej sady - špecifikácia</t>
  </si>
  <si>
    <t>prepojovacia kabeláž</t>
  </si>
  <si>
    <t>Montáž celej kabeláže tak, aby nedochádzalo k poškodeniu kabeláže ani rádiobloku.</t>
  </si>
  <si>
    <t>Konkrétne umiestnenie komponentov a ovládacích prvkov upresní objednávateľ podľa typu dodaného vozidla.</t>
  </si>
  <si>
    <t>Vypínateľné obrysové svetlá a denné svietenie pri naštartovanom motore</t>
  </si>
  <si>
    <t xml:space="preserve">Objem batožinového priestoru bez sklopených sedadiel meraný od pevnej podlahy batožinového priestoru po vrchný kryt batožinového priestoru metódou podľa ISO3832 (bez priestoru pre umiestnenie rezervy a odkladacích priestorov nachádzajúcich sa pod podlahou) </t>
  </si>
  <si>
    <t>Kryt batožinového priestoru (roleta alebo pevný kryt)</t>
  </si>
  <si>
    <t>Set polepov na osobný automobil strednej triedy (segment C) - Skupina I.	(označenie príslušnosti vozidla k Policajnému zboru SR) - technická špecifikácia</t>
  </si>
  <si>
    <t>Znak Policajného zboru kapota</t>
  </si>
  <si>
    <t>Znak  Policajného zboru bok</t>
  </si>
  <si>
    <t>Nápis POLÍCIA čierny kapota</t>
  </si>
  <si>
    <t>Nápis POLÍCIA čierny reflexný bok</t>
  </si>
  <si>
    <t>Nápis POLÍCIA čierny vzadu</t>
  </si>
  <si>
    <t>Nápis POLÍCIA čierny matný (obrys) bok</t>
  </si>
  <si>
    <t>Nápis  POLÍCIA  biely (obrys) vzadu</t>
  </si>
  <si>
    <t>Nápis 158 čierny so symbolom telefónu boky</t>
  </si>
  <si>
    <t>Nápis 158 čierny so symbolom telefónu reflexný vzadu</t>
  </si>
  <si>
    <t>Pás zelený boky</t>
  </si>
  <si>
    <t>Pás zelený vzadu</t>
  </si>
  <si>
    <t>Pás biely vysokoreflexný boky</t>
  </si>
  <si>
    <t>Pás biely vysokoreflexný vzadu</t>
  </si>
  <si>
    <t>Pás oranžový fluorescenčný boky</t>
  </si>
  <si>
    <t xml:space="preserve">Pás oranžový fluorescenčný vzadu </t>
  </si>
  <si>
    <t>Nápis rezortného evidenčného čísla vozidla XX XXX čierny strecha</t>
  </si>
  <si>
    <t>Nápis  „POMÁHAŤ A CHRÁNIŤ " biely matný (nereflexný) boky</t>
  </si>
  <si>
    <t>rozmery</t>
  </si>
  <si>
    <t>kruh o priemere min. 24 cm</t>
  </si>
  <si>
    <t>minimálna dĺžka nápisu 76 cm</t>
  </si>
  <si>
    <t>minimálna dĺžka 95 cm</t>
  </si>
  <si>
    <t>minimálna dĺžka 47 cm (ak to kapota umožňuje)</t>
  </si>
  <si>
    <t>minimálna dĺžka 97 cm</t>
  </si>
  <si>
    <t>minimálna dĺžka 49 cm (ak to kapota umožňuje)</t>
  </si>
  <si>
    <t>minimálna dĺžka 20 cm</t>
  </si>
  <si>
    <t>minimálna dĺžka 15 cm</t>
  </si>
  <si>
    <t>výška pásu nesmie mať menej, ako 14 cm</t>
  </si>
  <si>
    <t>výška min. 20 cm
dĺžka - vzdialenosť medzi zadnými svetlami v závislosti od vozidla</t>
  </si>
  <si>
    <t>výška 5,5 cm a minimálna dĺžka pásu je daná šírkou predných a zadných bočných dverí vo výške cca 20 cm od prahu dverí</t>
  </si>
  <si>
    <t>výška 5,5 cm a Celková dĺžka pásu je daná rozdielom šírky plochy zadných (5-tych) dverí a dĺžky oranžového vysokoreflexného fluorescenčného pásu</t>
  </si>
  <si>
    <t>výška 5,5 cm a minimálna dĺžka pásu je daná dĺžkou predných a zadných bočných dverí vo výške cca 15 cm od prahu dverí</t>
  </si>
  <si>
    <t xml:space="preserve">dĺžka pásu je 60 cm so skosením pod uhlom 45° </t>
  </si>
  <si>
    <t>76 x 25 cm</t>
  </si>
  <si>
    <t>9,5 cm x 39 cm</t>
  </si>
  <si>
    <t>množstvo</t>
  </si>
  <si>
    <t>rozloženie/umiestnenie</t>
  </si>
  <si>
    <t>v strede na prednej kapote vozidla medzi nápisom POLÍCIA a čelným sklom.</t>
  </si>
  <si>
    <t>na predných bočných dverách vozidla medzi bočným zeleným pásom a bočným vysoko reflexným bielym pásom.</t>
  </si>
  <si>
    <t>v strede prednej kapoty vozidla medzi predným okrajom kapoty a znakom Policajného zboru</t>
  </si>
  <si>
    <t>na boku vozidla prechádzajúci cez predné a zadné bočné dvere medzi bočným zeleným pásom a bočným vysoko reflexným bielym pásom</t>
  </si>
  <si>
    <t>v ľavej hornej časti pod zadným oknom a je umiestnený na zadnom zelenom páse</t>
  </si>
  <si>
    <t>umiestnený pod "Nápis POLÍCIA čierny reflexný bok" tak, aby tvoril obrys "Nápis POLÍCIA čierny reflexný bok"</t>
  </si>
  <si>
    <t>umiestnený pod "Nápis POLÍCIA čierny vzadu" tak, aby tvoril obrys "Nápis POLÍCIA čierny vzadu"</t>
  </si>
  <si>
    <t>na zadnej bočnej časti vozidla nad alebo pod "Pás zelený boky"</t>
  </si>
  <si>
    <t>na zadnej časti karosérie vpravo medzi "Pás zelený vzadu" a "Pás biely vysokoreflexný vzadu"</t>
  </si>
  <si>
    <t>pod bočnými oknami pozdĺž celého boku vozidla od predného svetlometu až ku koncovému svetlu. Na tento pás opticky nadväzuje spodná hrana zadného pásu</t>
  </si>
  <si>
    <t>pod zadným oknom vozidla medzi koncovými svetlami. Plynulo nadväzuje "Pás zelený boky".</t>
  </si>
  <si>
    <t>na boku vozidla vo výške cca 20 cm od prahu dverí v dolnej časti pozdĺž celého vozidla</t>
  </si>
  <si>
    <t>na zadnom nárazníku, pričom stredný diel je vyhradený na zadný
fluorescenčný pás</t>
  </si>
  <si>
    <t>na bočných predných a zadných dverách pod bielym vysoko reflexným pásom</t>
  </si>
  <si>
    <t>na zadnom nárazníku, medzi "Pás biely vysokoreflexný vzadu"</t>
  </si>
  <si>
    <t>v zadnej časti na streche vozidla čitateľný pri pohľade zozadu</t>
  </si>
  <si>
    <t>10 cm od predného lemu predných dverí a 5 cm nad dolnou linkou "Pás zelený boky"</t>
  </si>
  <si>
    <t>materiál</t>
  </si>
  <si>
    <t>fólia pre digitálnu tlač</t>
  </si>
  <si>
    <t>matná fólia</t>
  </si>
  <si>
    <t>reflexná fólia</t>
  </si>
  <si>
    <t>Kontúrovacia vysokoreflexná fólia</t>
  </si>
  <si>
    <t>Kontúrovacia vysokoreflexná, fluorescenčná fólia</t>
  </si>
  <si>
    <t>farba</t>
  </si>
  <si>
    <t>biela</t>
  </si>
  <si>
    <t>čierna matná - RAL 9005</t>
  </si>
  <si>
    <t>čierna reflexná PANTONE Black 6C</t>
  </si>
  <si>
    <t>biela reflexná, PANTONE427C</t>
  </si>
  <si>
    <t>zelená reflexná, PANTONE 3298C</t>
  </si>
  <si>
    <t>biela reflexná Diamond Gráde, PANTONE 429C</t>
  </si>
  <si>
    <t>oranžová reflexná Diamond Gráde PANTONE 137C Fluor</t>
  </si>
  <si>
    <t>biela matná -  RAL 9016</t>
  </si>
  <si>
    <t>typ písma (font)</t>
  </si>
  <si>
    <t>N/A</t>
  </si>
  <si>
    <t>Arial Black</t>
  </si>
  <si>
    <t>Nimbus Sans</t>
  </si>
  <si>
    <t>logotyp</t>
  </si>
  <si>
    <r>
      <rPr>
        <b/>
        <sz val="10"/>
        <color theme="1"/>
        <rFont val="Arial Narrow"/>
        <family val="2"/>
      </rPr>
      <t>Vlastnosti použitého materiálu - Reflexná fólia:</t>
    </r>
    <r>
      <rPr>
        <sz val="10"/>
        <color theme="1"/>
        <rFont val="Arial Narrow"/>
        <family val="2"/>
      </rPr>
      <t xml:space="preserve">
1. Fólia musí byť vyrobená z vysokokvalitného reflexného materiálu, ktorý sa musí prispôsobiť aj náročné tvarovaným povrchom. Materiál musí mať vysokú reflexivitu maximálne 50 cd/lx.m2, (napr. fólia 3M™ Scotchlite™- zelená 680-77 CRE, čierna 680-85 CRE, čierna 580-85 CRE, biela 580-10 E alebo jej odpovedajúci ekvivalent).
2. Fólia s označením 680-XX musí byť vybavená špeciálnym lepidlom (napr. Controltac™ a Comply™ alebo odpovedajúci ekvivalent).
3. Fólia musí spĺňať predpis OSN EHK 104, ktorá zavádza do platnosti smernicu, povoľujúcu používanie reflexných materiálov na zvýšenie bezpečnosti cestnej premávky v noci a v zlom počasí. 
4. Záruka po aplikácii vo vertikálnej polohe na karosérii vozidla musí byť minimálne 7 rokov.</t>
    </r>
  </si>
  <si>
    <r>
      <rPr>
        <b/>
        <sz val="10"/>
        <color theme="1"/>
        <rFont val="Arial Narrow"/>
        <family val="2"/>
      </rPr>
      <t>Vlastnosti použitého materiálu - Matná fólia:</t>
    </r>
    <r>
      <rPr>
        <sz val="10"/>
        <color theme="1"/>
        <rFont val="Arial Narrow"/>
        <family val="2"/>
      </rPr>
      <t xml:space="preserve">
1. Fólia musí byť vyrobená z liateho materiálu so schopnosťou prispôsobiť sa zvlneným povrchom podľa tvaru kapoty vozidla (napr.  3M™ Scotchcal™ čierna 80-120, biela 80 alebo odpovedajúci ekvivalent). 
2. Záruka po aplikácii vo vertikálnej polohe na karosérii vozidla musí byť minimálne 7 rokov.</t>
    </r>
  </si>
  <si>
    <r>
      <rPr>
        <b/>
        <sz val="10"/>
        <color theme="1"/>
        <rFont val="Arial Narrow"/>
        <family val="2"/>
      </rPr>
      <t>Vlastnosti použitého materiálu - Fólia pre digitálnu tlač:</t>
    </r>
    <r>
      <rPr>
        <sz val="10"/>
        <color theme="1"/>
        <rFont val="Arial Narrow"/>
        <family val="2"/>
      </rPr>
      <t xml:space="preserve">
1. Fólia musí byť vyrobená z kvalitnej polymerickej fólie pre digitálnu tlač s ochrannou vrstvou proti mechanickému poškodeniu farieb (napr. čistiacimi kefami) (napr. 3M™ Scotchcal™ biela IJ40-10R, IJ40-114 alebo odpovedajúci ekvivalent)
2. Fólia musí byť vybavená špeciálnym lepidlom (napr. Comply™ alebo odpovedajúci ekvivalent). 
3. Vrchná ochranná vrstva (laminácia) musí byť rovnakého materiálu ako podkladový materiál. 
4. Záruka po aplikácii vo vertikálnej polohe na karosérii vozidla musí byť minimálne 7 rokov. 
5. Stálosť farieb proti UV žiareniu musí byť minimálne 2 roky.</t>
    </r>
  </si>
  <si>
    <r>
      <rPr>
        <b/>
        <sz val="10"/>
        <color theme="1"/>
        <rFont val="Arial Narrow"/>
        <family val="2"/>
      </rPr>
      <t xml:space="preserve">Vlastnosti použitého materiálu - Kontúrovacia vysokoreflexná fólia: </t>
    </r>
    <r>
      <rPr>
        <sz val="10"/>
        <color theme="1"/>
        <rFont val="Arial Narrow"/>
        <family val="2"/>
      </rPr>
      <t xml:space="preserve">
1. Fólia musí byť vyrobená z vysokokvalitného reflexného materiálu. Materiál musí mať extrémne vysokú reflexivitu minimálne 650 cd/lx.m2 (napr. 3M™ Diamond Gráde™ biela 983-10 E1 alebo odpovedajúci ekvivalent).
2. Fólia musí spĺňať predpis OSN EHK 104, ktorá zavádza do platnosti smernicu, povoľujúcu používanie reflexných materiálov na zvýšenie bezpečnosti cestnej premávky v noci a v zlom počasí.
3. Záruka po aplikácii vo vertikálnej polohe na karosérii vozidla musí byť minimálne 7 rokov. 
4. Hrany materiálu musia byť na karosérii vozidla zabezpečené (zaliate) okrajovým čírym lepidlom.</t>
    </r>
  </si>
  <si>
    <r>
      <rPr>
        <b/>
        <sz val="10"/>
        <color theme="1"/>
        <rFont val="Arial Narrow"/>
        <family val="2"/>
      </rPr>
      <t>Vlastnosti použitého materiálu - Kontúrovacia vysokoreflexná, fluorescenčná fólia:</t>
    </r>
    <r>
      <rPr>
        <sz val="10"/>
        <color theme="1"/>
        <rFont val="Arial Narrow"/>
        <family val="2"/>
      </rPr>
      <t xml:space="preserve">
1. Fólia musí byť vyrobená z vysokokvalitného reflexného a fluorescenčného materiálu, ktorý zabezpečí zvýšenú viditeľnosť v dennom svetle pri zhoršených podmienkach viditeľnosti, napr. za úsvitu, za súmraku, v hustom daždi a hmle. Materiál musí mať extrémne vysokú reflexivitu minimálne 500 cd/lx.m2 (napr. 3M™ Diamond Gráde™ oranžová 983-21 E1 alebo odpovedajúci ekvivalent).
2. Fólia musí spĺňať predpis OSN EHK 104, ktorá zavádza do platnosti smernicu, povoľujúcu používanie reflexných materiálov na zvýšenie bezpečnosti cestnej premávky v noci a v zlom počasí. 
3. Hrany materiálu musia byť na karosérii vozidla zabezpečené (zaliate) okrajovým čírym lepidlom. 
4. Záruka po aplikácii vo vertikálnej polohe na karosérii vozidla musí byť minimálne 7 rokov.</t>
    </r>
  </si>
  <si>
    <r>
      <rPr>
        <b/>
        <sz val="10"/>
        <color theme="1"/>
        <rFont val="Arial Narrow"/>
        <family val="2"/>
      </rPr>
      <t>Iné požiadavky:</t>
    </r>
    <r>
      <rPr>
        <sz val="10"/>
        <color theme="1"/>
        <rFont val="Arial Narrow"/>
        <family val="2"/>
      </rPr>
      <t xml:space="preserve"> </t>
    </r>
  </si>
  <si>
    <t>Vyžaduje sa vzájomná kompatibilita pri všetkých použitých materiáloch značenia (od rovnakého/toho istého výrobcu)</t>
  </si>
  <si>
    <t>Požaduje sa v elektronickej forme spracovať a objednávateľovi/kupujúcemu dodať dokumentáciu („dizajnmanual") označenia s popisom použitých materiálov a zakótovaním umiestnenia jednotlivých častí pre ponúkaný typ vozidla v takom grafickom spracovaní, ako je už zavedené a vektorovú šablónu použiteľnú na rezanie jednotlivých dielov polepov (napr. DVD, USB a pod.), a to  v termíne do 10 pracovných dní od uzavretia zmluvy.</t>
  </si>
  <si>
    <t xml:space="preserve">V záručnej dobe (v prípade oprávnenej reklamácie) do 72 hodín vykonanie obhliadky vozidla u jeho používateľa vrátane výmeny reklamovanej časti setu. </t>
  </si>
  <si>
    <t>Farebné vyhotovenie služobných cestných vozidiel (ďalej len "vozidlo") s označením príslušnosti k Policajnému zboru Slovenskej republiky musí byť vyhotovené v zmysle schváleného dizajnu vozidla, ktorého návrh posudzuje Odbor akvizícií a inovácií Prezídia Policajného zboru v súlade s interným predpisom Prezídia Policajného zboru.</t>
  </si>
  <si>
    <t>Aplikáciou označenia príslušnosti vozidiel k Policajnému zboru nesmie dôjsť ku strate alebo obmedzeniu záruky na vozidlo. Uchádzač uvedenú skutočnosť preukáže v ponuke a to vyhlásením výrobcu alebo zástupcu výrobcu ponúkaného vozidla (uviesť v prílohe vlastného návrhu plnenia), že aplikcáiou označenia vozidiel príslušnosti k Policajnému zboru nedôjde k strate alebo obmedzeniu záruky na dodávané automobily.</t>
  </si>
  <si>
    <t>zloženie zostavy</t>
  </si>
  <si>
    <t>do tejto bunky uchádzač doplní vlastný návrh riešenia v rozsahu identifikácie výrobcu a modelu ponúkaného riešenia spolu s odkazom na webovú stránku s technickými špecifikáciami riešenia a fotografiami (odkaz je možné nahradiť predložením technických špecifikácií a fotografií v ponuke)</t>
  </si>
  <si>
    <t>Doplnkové svetelné výstražné zariadenia</t>
  </si>
  <si>
    <t>všeobecné požiadavky na zostavu</t>
  </si>
  <si>
    <t>vhodné pre motorové vozidlá s konštrukčnou rýchlosťou do 250 km/h,</t>
  </si>
  <si>
    <t>vymeniteľnosť náhradných dielov</t>
  </si>
  <si>
    <t>zosilňovač</t>
  </si>
  <si>
    <t xml:space="preserve">stabilita parametrov výstražných tónov </t>
  </si>
  <si>
    <t>napájanie podľa palubnej siete vozidla</t>
  </si>
  <si>
    <t>súlad s predpismi</t>
  </si>
  <si>
    <t>iné požiadavky</t>
  </si>
  <si>
    <t>Tmavé fólie</t>
  </si>
  <si>
    <t>Ručný hasiaci prístroj práškový (2 kg) upevnený v batožinovom priestore na ľahko dostupnom mieste umožňujúcom jeho okamžité použitie.</t>
  </si>
  <si>
    <t>min. 135 kW</t>
  </si>
  <si>
    <t>min. 6-stupňová alebo bezstupňová</t>
  </si>
  <si>
    <t>Systém zamedzujúci samočinnému  uzamknutiu vozidla pri jeho opustení.</t>
  </si>
  <si>
    <t>min. 75 kW</t>
  </si>
  <si>
    <t>Elektromotor s výkonom (kW/k). V prípade viacerých elektromotor priemerný výkon elektromotorov (kW/k).</t>
  </si>
  <si>
    <t>Priemerná spotreba</t>
  </si>
  <si>
    <t>Opis predmetu zákazky - úvod</t>
  </si>
  <si>
    <t xml:space="preserve">min. 2670 mm                   </t>
  </si>
  <si>
    <t>Lakťová opierka vpredu (s odkladacím priestorom)</t>
  </si>
  <si>
    <t>Sada 4 ks originálnych diskov kolies z ľahkých zliatin min. 18" so sadou 4 ks zimných pneumatík kompatibilných s automobilom (celoročné pneu nie sú prípustné).</t>
  </si>
  <si>
    <t>Sada 4 ks originálnych diskov kolies z ľahkých zliatin min. 18" so sadou 4 ks letných pneumatík kompatibilných s automobilom (celoročné pneu nie sú prípustné). Montáž na vozidle podľa dátumu dodania (15.10. - 30.3. - zimná sada)</t>
  </si>
  <si>
    <t xml:space="preserve">Farba automobilu </t>
  </si>
  <si>
    <t>min. 175 kW</t>
  </si>
  <si>
    <t>min. 130 kW</t>
  </si>
  <si>
    <t>min. 60 kW</t>
  </si>
  <si>
    <t xml:space="preserve">min. 40 l                           </t>
  </si>
  <si>
    <t xml:space="preserve">min. 390 l            </t>
  </si>
  <si>
    <t>Automobil musí spĺňať všetky požiadavky na verejného obstarávateľa. Všetky požiadavky na predmet zákazky sú v súťažných podkladoch stanovené ako minimálne pokiaľ pri konkrétnej požiadavke nie je výslovne uvedená presná hodnota alebo je explicitne uvedené, že ide o maximálnu hodnotu. </t>
  </si>
  <si>
    <t>uchádzač  vyplní farby z ktorých je možné si vybrať</t>
  </si>
  <si>
    <t>možnosť výberu min. z piatich metalických farieb (zahŕňajúcich min. čiernu a striebornú)</t>
  </si>
  <si>
    <t>Svetelné a zvukové výstražné zariadenie pre skrytú montáž s určením pre Políciu SR (zostava 2) - technická špecifikácia</t>
  </si>
  <si>
    <t>skutočná hodnota parametra ponúkaného riešenia (ak nie je uvedené inak uchádzač uvedie slovo "áno" ak ponúkané parameter spĺňa)</t>
  </si>
  <si>
    <t>Svetelný maják</t>
  </si>
  <si>
    <t>Elektronika (ovládacia časť s elektronikou) a tlakový reproduktor</t>
  </si>
  <si>
    <t>Požiadavky na svetelný maják</t>
  </si>
  <si>
    <t>viditeľný zo všetkých strán (360°)</t>
  </si>
  <si>
    <t>napájanie 12V (konektor na pripojenie hlavného svetelného majáku vyviesť v oboch „B" stĺpikoch vozidla, prepojovací kábel od konektora po maják musí byt'  flexibilný, špirálový s dostatočnou mechanickou pevnosťou, opletom a odpovedajúcim priemerom vzhľadom na odber prúdu zariadenia)</t>
  </si>
  <si>
    <t>magnetické uchytenie. Musí zabezpečovať použitie pri prevádzkovej rýchlosti vozidla do 250 km/hod</t>
  </si>
  <si>
    <t>maximálna hmotnosť 1,5 kg</t>
  </si>
  <si>
    <t>Požiadavky na svetelné výstražné zariadenia</t>
  </si>
  <si>
    <t>Požiadavky na Elektroniku</t>
  </si>
  <si>
    <t>ovládací prepínač a ovládací panel pre ovládanie všetkých funkcií zostavy</t>
  </si>
  <si>
    <t>ovládanie všetkých funkcií a komponentov zostavy odnímateľným ovládačom na skrútenom kábli s možnosťou pevného uchytenia do držiaku</t>
  </si>
  <si>
    <t>možnosť nezávislého ovládania predných a zadných výstražných svetiel</t>
  </si>
  <si>
    <t>možnosť rýchlej zmeny výstražných tónov (minimálne 2 tónov)</t>
  </si>
  <si>
    <t>blokovanie funkcie výstražných tónov pri nefunkčnom svetelnom výstražnom zariadení</t>
  </si>
  <si>
    <t xml:space="preserve">Predmetom časti č. 2 zákazky je dodanie 57 ks automobilov s plug-in hybridným pohonom typu SUV v civilnom prevedení. Z toho 30 ks bude mať:
- Kompletnú prípravu pre montáž vozidlovej rádiostanice a montážnej sady a
- Svetelné a zvukové výstražné zariadenie pre skrytú montáž s určením pre Políciu SR (zostava 2) </t>
  </si>
  <si>
    <t>Názov položky</t>
  </si>
  <si>
    <t>Požiadavky</t>
  </si>
  <si>
    <t>Počet</t>
  </si>
  <si>
    <r>
      <t xml:space="preserve">Svetelné a zvukové výstražné zariadenie </t>
    </r>
    <r>
      <rPr>
        <u/>
        <sz val="10"/>
        <color rgb="FF000000"/>
        <rFont val="Arial Narrow"/>
        <family val="2"/>
      </rPr>
      <t>pre skrytú montáž</t>
    </r>
    <r>
      <rPr>
        <sz val="10"/>
        <color rgb="FF000000"/>
        <rFont val="Arial Narrow"/>
        <family val="2"/>
      </rPr>
      <t xml:space="preserve"> s určením pre Políciu SR (zostava 2)</t>
    </r>
  </si>
  <si>
    <t>2.1</t>
  </si>
  <si>
    <t>2.2</t>
  </si>
  <si>
    <t>Kompletná príprava pre montáž vozidlovej rádiostanice a montážnej sady</t>
  </si>
  <si>
    <t>Doplnkové príslušenstvo</t>
  </si>
  <si>
    <t>podľa technickej špecifikácie v hárku "Radiostanica_spec" vrátene montáže</t>
  </si>
  <si>
    <t>podľa technickej špecifikácie v hárku "VRZ_zostava2_spec" vrátane montáže. Kompatibilné s ponúkanými automobilom</t>
  </si>
  <si>
    <t>Štrukturovaný rozpočet (obstarávacia cena vozidiel)</t>
  </si>
  <si>
    <t>poznámka</t>
  </si>
  <si>
    <t>jednotková cena v eur bez DPH</t>
  </si>
  <si>
    <t>jednotková cena v eur s DPH</t>
  </si>
  <si>
    <t>celková cena v eur s DPH</t>
  </si>
  <si>
    <t>Svetelné a zvukové výstražné zariadenie pre skrytú montáž s určením pre Políciu SR (zostava 2)</t>
  </si>
  <si>
    <t>Celková cena za predmet zákazky v eur s DPH</t>
  </si>
  <si>
    <t>Plug-in hybrid typu SUV v civilnom prevedení - sekundárna špecifikácia</t>
  </si>
  <si>
    <t xml:space="preserve">Plug-in hybrid typu SUV v civilnom prevedení </t>
  </si>
  <si>
    <t>Plug-in hybrid typu SUV v policajnom prevedení - primárna špecifikáca</t>
  </si>
  <si>
    <t xml:space="preserve">parameter A - priestor pre vodiča a spolujazdca vpredu (merané od brzdového pedálu)    </t>
  </si>
  <si>
    <t xml:space="preserve">Min. 1000 mm pri prednom sedadle v najnižšej polohe posunutom na doraz vzad (pri kontrolnom meraní je prípustná odchýlka mínus 10 mm) </t>
  </si>
  <si>
    <t>parameter B - priestor pre spolujazdcov v vzadu</t>
  </si>
  <si>
    <t xml:space="preserve">Min. 680 mm pri prednom sedadle posunutom na vzdialenosť 1000 mm od brzdového pedálu (pri kontrolnom meraní je prípustná odchýlka mínus 10 mm)  </t>
  </si>
  <si>
    <t>parameter C - priestor pre hlavu vpredu</t>
  </si>
  <si>
    <t xml:space="preserve">Min. 950 mm merané od spojnice sedáku s operadlom, operadlo kolmo k sedáku pri sedadle v najnižšej polohe, merané v predĺženej línii operadla po strop (pri kontrolnom meraní je prípustná odchýlka mínus 10 mm) </t>
  </si>
  <si>
    <t xml:space="preserve">parameter D - priestor pre hlavu vzadu </t>
  </si>
  <si>
    <t xml:space="preserve">Min. 950 mm merané od spojnice sedáku s operadlem v predĺženej línii operadla po strop. Nnastavenie sedadiel zodpovedajúce udávanému parametru objemu batožinového priestoru. (pri kontrolnom meraní je prípustná odchýlka mínus 10 mm)  </t>
  </si>
  <si>
    <t>parameter E - šírka v lakťoch vpredu</t>
  </si>
  <si>
    <t>parameter F - šírka v lakťoch vzadu</t>
  </si>
  <si>
    <t>min. 1400 mm (pri kontrolnom meraní je prípustná odchýlka mínus 10 mm)</t>
  </si>
  <si>
    <t xml:space="preserve">min. 450 l                          </t>
  </si>
  <si>
    <t>Denné LED svietenie</t>
  </si>
  <si>
    <t>Výškovo a pozdĺžne nastaviteľné sedadlo vodiča (sedadlá nesmú obmedzovať komfort sedenia s policajnou výstrojou a výzbrojou napr. nadmerne vyvýšenými bočnými stenami sedáku alebo operadla)</t>
  </si>
  <si>
    <t>Elektrické ovládanie okien vpredu a vzadu (vzadu s tzv. destskou poistkou, t .j. s možnosťou deaktivácie ovládania zadných okien z miesta vodiča)</t>
  </si>
  <si>
    <t>Osvetlenie interiéru so samostaným ovládaním vpredu aj vzadu, centrálne ovládanie osvetlenia interiéru vpredu, samostatne ovládateľné prídavné osvtlenie interiéru (čítacia lampa) pre vodiča a spolujazdca vpredu, vypínateľné osvetlenie interiéru pri otvorených dverách.</t>
  </si>
  <si>
    <t>Minimálne predné a  zadné parkovacie senzory s akustickou signalizáciou a parkovacia kamera</t>
  </si>
  <si>
    <t>Farba interiéru okrem stropu a stĺpikov</t>
  </si>
  <si>
    <t>čierna alebo tmavo šedá</t>
  </si>
  <si>
    <t>Uzatvárateľný odkladací priestor integrovaný v palubnej doske pred spolujazdcom</t>
  </si>
  <si>
    <t>Pozdĺžne strešné nosiče alebo zabudované montážne body priečnikov</t>
  </si>
  <si>
    <t>Predná palubná monitorovacia kamera - kamera určená na dokumentovaie situácie pred vozidlom, min FullHD, min. 50 fps, uhol záberu min 145st., rozmery max. 90x60x40mm, externá pamäť min. 128Gb, kompatibilná micro SD karta min. 128Gb súčasť dodávky, pevné uchytenie držiaku na čelné sklo prostredníctvom dual-lock alebo pevný magnetický držiak , kompatibilný pripojovací kábel USB-C s napojením do stredového strešného panelu, možnosť vypnutia nahrávania zvuku, prehľadový displej vypínateľný min. 2,3"</t>
  </si>
  <si>
    <t>Automobily nesmú byť vyrobené viac ako 10 mesiacov pred momentom dodania</t>
  </si>
  <si>
    <t>požadujeme 1 kus červenej farby</t>
  </si>
  <si>
    <t>aerodynamický tvar s nízkym odporom vzduchu. Výška min. 10 cm max 15 cm. V prípade vozidla s hagusmi min. 10 cm nad ich vrchnú časť</t>
  </si>
  <si>
    <t xml:space="preserve">LED technológia  so stroboskopickým efektom a čo najvyššou hodnotou efektívnej svietivosti v prípustných hodnotách predpisu EHK č. 65. Homologizácia podľa predpisu EHK č. 65 pre jednu úroveň svietivosti TR1 u červenej farby </t>
  </si>
  <si>
    <t>1 kus interiérového LED výstražného svetla červenej a modrej farby  so stroboskopickým efektom,
s možnosťou umiestnenia:
- systémom dual-lock alebo iným vhodným priliehajúcim uchytením na čelné sklo s tieniacim krytom voči oslneniu posádky vozidla alebo 
- iné vhodné inovatívne riešenie umiestnenia a montáže (v tomto prípade si verejný obstarávateľ vyhradzuje právo posúdiť vhodnosť navrhovaného riešenia).</t>
  </si>
  <si>
    <t>2 kusy priame exteriérové výstražné svetlá, na pravej strane vozidla modrej farby a na ľavej strane vozidla červenej farby. 
Ide o doplnkové svetelné výstražné znamenie, t.j. doplnkové výstražné svetlá do prednej masky.
Svetlá musia byť LED technológie so stroboskopickým efektom, zložené z min. 3 LED diód a čo najvyššou hodnotou efektívnej svietivosti v prípustných hodnotách predpisu EHK č. 65.</t>
  </si>
  <si>
    <t xml:space="preserve">2 kusy interiérového výstražného svetla na zadné okno na pravej strane vozidla svetlo modrej farby a na ľavej strane vozidla svetlo červenej farby. 
Svetlá musia byť LED technológie  so stroboskopickým efektom s čo najvyššou hodnotou efektívnej svietivosti v prípustných hodnotách predpisu EHK č. 65. </t>
  </si>
  <si>
    <t>Zvláštne zvukové a svetelné výstražné zariadenie je určené na motorové vozidlá s právom prednosti jazdy v zmysle § 40 Zákona č. 8/2009 Z. z.  a § 13 Vyhlášky č. 9/2009 Z. z.. Výstražné zariadenie musí spĺňať podmienky ustanovené § 18 a 19 Vyhlášky 464/2009 Z. z. , osobitným predpisom Vyhláškou č. 176/1960 Zb. v znení neskorších predpisov a oznámenia Ministerstva zahraničných vecí Slovenskej republiky č. 245/1996 Z. z.. Výstražné zariadenie musí byť homologizované podľa predpisu EHK č. 65, EHK č. 10 alebo Direktívi 72/245/EEC a predávajúci musí tento certifikát ku každému typu zariadenia predložiť pri dodávke. Dodávateľ musí predložiť certifikát na dodávaný typ zariadenia.</t>
  </si>
  <si>
    <r>
      <t xml:space="preserve">Predávajúci vyhotoví prvomontáž technických zariadení na každý typ obstarávaného vozidla a prizve objednávateľa na schválenie montáže na ostatné vozidlá. Zároveň dodá </t>
    </r>
    <r>
      <rPr>
        <b/>
        <sz val="10"/>
        <rFont val="Arial Narrow"/>
        <family val="2"/>
      </rPr>
      <t>návrh montážneho predpisu</t>
    </r>
    <r>
      <rPr>
        <sz val="10"/>
        <rFont val="Arial Narrow"/>
        <family val="2"/>
      </rPr>
      <t xml:space="preserve"> zvláštneho zvukového a svetelného výstražného zariadenia (celej zostavy podľa jednotlivých komponentov) </t>
    </r>
    <r>
      <rPr>
        <b/>
        <sz val="10"/>
        <rFont val="Arial Narrow"/>
        <family val="2"/>
      </rPr>
      <t>do 30 dní odo dňa uzavretia zmluvy</t>
    </r>
    <r>
      <rPr>
        <sz val="10"/>
        <rFont val="Arial Narrow"/>
        <family val="2"/>
      </rPr>
      <t xml:space="preserve">. Montážny predpis musí obsahovať podrobný popis demontáže a montáže čalúnenia a obkladov interiéru vozidla, montáž elektroniky výstražného zariadenia, blokovú schémou zapojenia, umiestnenie poistiek, fotografie držiakov a prípravkov, ak sú potrebné pre montáž, údržbu a pod.
Predávajúci spracuje a dodá </t>
    </r>
    <r>
      <rPr>
        <b/>
        <sz val="10"/>
        <rFont val="Arial Narrow"/>
        <family val="2"/>
      </rPr>
      <t>schválený (schvaľovanie vykoná OT SITB MV SR, OAI PPZ MV SR, OA SE MV SR) montážny predpis</t>
    </r>
    <r>
      <rPr>
        <sz val="10"/>
        <rFont val="Arial Narrow"/>
        <family val="2"/>
      </rPr>
      <t xml:space="preserve"> zvláštneho zvukového a svetelného výstražného zariadenia a predprípravy na montáž rádiostanice (celej zostavy podľa jednotlivých komponentov) na každý typ vozidla a </t>
    </r>
    <r>
      <rPr>
        <b/>
        <sz val="10"/>
        <rFont val="Arial Narrow"/>
        <family val="2"/>
      </rPr>
      <t>v termíne do 10 dní po odovzdaní prvého vozidla odovzdá objednávateľovi.</t>
    </r>
  </si>
  <si>
    <t>Zostava je súčasťou vozidla a vzťahuje sa naň rovnaká záruka ako na vozidlo samotné. Montážou zostavy ZVZ  na vozidlonesmie dôjsť k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</si>
  <si>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Objednávateľ požaduje, aby predávajúci v lehote do 30 dní od dodania vykonal bezplatné preškolenie max. 20 technických pracovníkov, týkajúce sa technickej obsluhy prístrojov, ich montáže, technickej profylaktickej údržby v záručnej dobe a podmienok pravidelnej pozáručnej technickej údržby. Školenie technikov musí byť uskutočnené na území SR. Predávajúci zabezpečí dodanie kompletnej technickej dokumentácie k zariadeniu (servisný manuál, schémy zapojenia, katalóg náhradných dielov s objednávacími číslami a pod.) v termíne do 10 dní po odovzdaní prvého vozidla.</t>
  </si>
  <si>
    <t>min. 1380 mm (pri kontrolnom meraní je prípustná odchýlka mínus 10 mm)</t>
  </si>
  <si>
    <t>min. 180 mm</t>
  </si>
  <si>
    <t>požaduje sa (nepožaduje sa v prípade, ak uchádzač ponúkne automobil, ktorého predné svetlomety svojou konštrukciou, riadením distribúcie svetelného lúča a svojim umiestnením plnohodnotne plnia funkciu predných svetlometov do hmly)</t>
  </si>
  <si>
    <t>Tmavé fólie s priepustnosťou viditeľného svetla od 10  % do 50 % (extra tmavé) na všetkých sklách vozidla okrem čelného skla a predných bočných skiel na strane vodiča a spolujazdca, vrátane montáže.</t>
  </si>
  <si>
    <r>
      <t>Poťahy predných sedadiel vrátane hlavových opierok na prednej strane sedačiek musia byť zo zosilneného materiálu (min. 3mm), ktorý zabezpečí maximálnu ochranu exponovaných častí sedadiel pred znečistením a mechanickým poškodením vznikajúcim pri častom nasadaní a vysadaní so špeciálnou výstrojou a výzbrojou pripevnenou na stehnách alebo páse  policajta (napr. eko koža). Stredná sedacia a opieracia časť predných sedadiel z textilného materiálu, ktorý okrem požadovaných vlastností zabezpečí dostatočnú priedušnosť a tepelný komfort v zimnom období. Zadné sedadlá z odolného ľahko čistiteľného nenasiakavého materiálu, ktorý zabezpečí ochranu sedadiel pred znečistením eskortovanou osobou. 
(Poťahy sedadiel musia zabezpečiť ochranu predných sedadiel pred mechanickým poškodením, ktoré vzniká pri nasadaní a vysadaní posádky vozidla s policajnou výstrojou a výzbrojou ako napr. služobná zbraň s puzdrom, zásobníky na zbraň s puzdrom, služobné ptá s puzdrom a pod.. Materiál poťahov musí byť nenasiakavý a musí umožňovať  ľahkú údržbu počas celej doby životnosti čistením, bez špeciálnych čistiacich prostriedkov. Možnosť ich úplnej demontáže a dôkladného vyčistenia alebo výmeny v prípade nadmerného znečistenia či poškodenia. Vyrobené z hygienicky nezávadných bezzápachových materiálov určených pre vozidlá využívané v nepretržitej prevádzke. Materiál a vyhotovenie zaisťujúce dlhú životnosť poťahov bez vizuálnych zmien. Požaduje sa zachovanie funkčnosti všetkých mechanických prvkov a ovládania sedadiel. Materiál a vyhotovenie zamedzujúce posuvu či krčeniu poťahov.
Požaduje sa zachovanie funkčnosti všetkých airbagov bez obmedzenia. Požaduje sa zachovanie bezpečnosti použitím nehorľavých materiálov. Možnosť umiestnenia loga výrobcu povolené len po predchádzajúcom posúdení rozmerov a miesta umiestnenia na základe písomného súhlasu obstarávateľa tak aby umiestnenie loga nenarúšalo  celkový vizuál a vzhľad policajného vozidla</t>
    </r>
    <r>
      <rPr>
        <sz val="10"/>
        <color theme="1"/>
        <rFont val="Arial Narrow"/>
        <family val="2"/>
      </rPr>
      <t>. (Po dodaní vozidiel je predávajúci povinný na vyžiadanie kupujúceho bezodkladne predložiť kupujúcemu certifikáty preukazujúce splnenie uvedených vlastností poťahov).</t>
    </r>
  </si>
  <si>
    <t xml:space="preserve">Rádio s min. 9" displejom, USB mediálnym vstupom, funkcia zrkadlenia smartfonu Android auto aj Apple carplay, Bluetooth pripojenie telefónu, funkcia handfree telefonovania, anténa a repro sústava pre ozvučenie vozidla </t>
  </si>
  <si>
    <t>Kladivko na rozbíjanie skiel s rezačom pásov a držiakom umiestnené v priestore vodiča alebo spolujazdca vpredu</t>
  </si>
  <si>
    <t xml:space="preserve">Min. 900 mm merané od spojnice sedáku s operadlem v predĺženej línii operadla po strop. Nnastavenie sedadiel zodpovedajúce udávanému parametru objemu batožinového priestoru. (pri kontrolnom meraní je prípustná odchýlka mínus 10 mm)  </t>
  </si>
  <si>
    <t>min. 170 mm</t>
  </si>
  <si>
    <t>držiak rádiobloku "BER"</t>
  </si>
  <si>
    <t>držiak ovládacieho panela</t>
  </si>
  <si>
    <t>držiak mikrotelefónu</t>
  </si>
  <si>
    <t xml:space="preserve">externý reproduktor (4-8 ohm a 10W) </t>
  </si>
  <si>
    <t>anténa s montážou na strechu vozidla (v prípade skrytej inštalácie: anténa na umiestnenie pod plastové nárazníky, tzv. bumper anténa), UHF (380-420MHz), zaťažiteľnosť  min.10W, koaxiálny kábel: RG-58 alebo ekvivalent potrebnej dĺžky, konektor FMA s ukončením TNC.</t>
  </si>
  <si>
    <t>Vymedzenie priestoru vo vozidle pre umiestnenie a upevnenie rádiostanice/rádiostaníc (manipulácia s ovládacími prvkami rádiostanice musí byť ľahko dostupná z miesta vodiča a spolujazdca), </t>
  </si>
  <si>
    <t>Montáž kabeláže a napájania rádiostanice/rádiostaníc, </t>
  </si>
  <si>
    <t>Umiestnenie, upevnenie a pripojenie vozidlovej antény rádiostanice/rádiostaníc</t>
  </si>
  <si>
    <t>Umiestnenie držiaku ovládacieho panela na prístrojovej doske vozidla v jej strednej časti tak, aby bola v dosahu vodiča i spolujazdca. Namontovaný ovládací panel rádiostanice nesmie prekážať airbagu vozidla.</t>
  </si>
  <si>
    <t>tlakový reproduktor s minimálnym výkonom 100W a minimálnym akustickým tlakom (pri menovitom výkone 100W a vzdialenosti 1m od zdroja) 120dB v režime použitia sirény, kompletná montážna sada s príslušenstvom, (pokiaľ by akustický výkon reproduktora kvôli umiestneniu nezodpovedal 120dB je nutné použiť reproduktory dva alebo zmeniť umiestnenie vo vozidle). Požaduje sa skrytá montáž do prednej časti vozidla (vhodne podľa typu vozidla). Reproduktor musí byť vhodný do exterieru s úpravou proti korodovaniu.</t>
  </si>
  <si>
    <t>Sada originálnych gumených rohoží na podlahu + gumenná alebo plastová protišmyková vaňa do kufra s vyvýšenými bočnými okrajmi min. 3 cm. (sada koberčekov sa nepožaduje)</t>
  </si>
  <si>
    <t>Kompletná príprava pre montáž vozidlovej rádiostanice a montážnej sady a Svetelné a zvukové výstražné zariadenie s určením pre Políciu SR (zostava 2) musia byť pri všetkých uchádzačom ponúkaných automobiloch rovnaké.</t>
  </si>
  <si>
    <t>pozn.: Ak uchádzač ponúka automobil spĺňajúci primárnu špecifikáciu a zároveň (iný) automobil spĺňajúci sekundárnu špecifikáciu, vytvorí v tomto dokumente nový hárok "Štruktúrovaný rozpočet_2" s rovnakým obsahom ako je v tomto hárku a vyplní ho.</t>
  </si>
  <si>
    <r>
      <t xml:space="preserve">sem uchádzač uvedie či ponúka automobil primárnej alebo sekundárnej špecifikácie </t>
    </r>
    <r>
      <rPr>
        <i/>
        <sz val="10"/>
        <color rgb="FFFF0000"/>
        <rFont val="Arial Narrow"/>
        <family val="2"/>
      </rPr>
      <t>a uvedie výrobcu, model, označenie motorizácie a stupňa výbavy ponúkaného automobilu</t>
    </r>
  </si>
  <si>
    <t>Vypracovanie montážneho predpisu (cca 15 viazaných plnofarebných strán s textom) podľa podmienok uvedených v zmluve. </t>
  </si>
  <si>
    <t>montáž sady komponentov potrebných pre umiestnenie rádiostanice SITNO / MATRA TPMe zahŕňa</t>
  </si>
  <si>
    <t>Umiestnenie držiaku rádiobloku „BER" na ľahko prístupnom mieste z dôvodu programovania v určených časových intervaloch.</t>
  </si>
  <si>
    <t>Obsah sady komponentov potrebných pre umiestnenie rádiostanice SITNO / MATRA TPMe (uchádzačovi ju dodá verejný obstarávateľ podľa podmienok v zmluve)</t>
  </si>
  <si>
    <r>
      <t>Verejný obstarávateľ požaduje iba montáž montážnej sady pre inštaláciu vozidlovej rádiostanice SITNO / MATRA TPMe a dodanie a montáž napájacej kabeláže zodpovedajúceho typu s istením. T</t>
    </r>
    <r>
      <rPr>
        <b/>
        <sz val="12"/>
        <color theme="1"/>
        <rFont val="Arial Narrow"/>
        <family val="2"/>
      </rPr>
      <t>zn., že uchádzač bude realizovať len montáž komponentov potrebných pre umiestnenie rádiostanice SITNO / MATRA TPMe a dodanie a montáž napájacej kabeláže zodpovedajúceho typu s istením</t>
    </r>
    <r>
      <rPr>
        <sz val="12"/>
        <color theme="1"/>
        <rFont val="Arial Narrow"/>
        <family val="2"/>
      </rPr>
      <t>. Tzn., že uchádzač nacení a v ponukovej cene zahrnie len montáž komponentov potrebných pre umiestnenie rádiostanice SITNO / MATRA TPMe a dodanie a montáž napájacej kabeláže zodpovedajúceho typu s istením. Samotnú sadu (t. j. všetky jej komponenty, samozrejme okrem napájacej kabeláže zodpovedajúceho typu s istením) dodá uchádzačovi verejný obstarávateľ.</t>
    </r>
  </si>
  <si>
    <t>Systém riadenia palubnej elektrickej siete schopný efektívne dobíjať obslužnú batériu aj pri prevádzke doplnkovej policajnej výbavy a zariadení s minimálnym odberom 150W. Vozidlá musia umožniť inštaláciu a použitie doplnkovej policajnej výbavy ako zvláštne zvukové a svetelné výstražné zariadenie a rádiostanica. 
Verejný obstarávateľ požaduje, aby systém varoval posádku v momente keď sa napätie batérie blíži ku kritickej hodnote. Verejný obstarávateľ požaduje varovanie posádky formou zmeny režimu blikania svetelného a zvukového výstražného zariadenia. 
Verejný obstarávateľ ďalej požaduje, aby systém riadenia palubnej elektrickej siete v momente keď sa napätie batérie ešte viac priblíži ku kritickej hodnote, vypol svetelné a zvukové výstražné zariadenie aj rádiostanicu. Kritickou hodnotou sa rozumie stav elektrickej siete vozidla po ktorého prekročení nebude možné aktivovať a uviesť ho do prevádzky.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</si>
</sst>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3" x14ac:knownFonts="1">
    <font>
      <sz val="11"/>
      <color theme="1"/>
      <name val="Calibri"/>
      <family val="2"/>
      <charset val="238"/>
      <scheme val="minor"/>
    </font>
    <font>
      <sz val="10"/>
      <color theme="1"/>
      <name val="Arial Narrow"/>
      <family val="2"/>
    </font>
    <font>
      <b/>
      <sz val="10"/>
      <color theme="1"/>
      <name val="Arial Narrow"/>
      <family val="2"/>
    </font>
    <font>
      <i/>
      <sz val="10"/>
      <color theme="1"/>
      <name val="Arial Narrow"/>
      <family val="2"/>
    </font>
    <font>
      <b/>
      <sz val="12"/>
      <color theme="1"/>
      <name val="Arial Narrow"/>
      <family val="2"/>
    </font>
    <font>
      <sz val="10"/>
      <color rgb="FF000000"/>
      <name val="Arial Narrow"/>
      <family val="2"/>
    </font>
    <font>
      <sz val="8"/>
      <name val="Calibri"/>
      <family val="2"/>
      <charset val="238"/>
      <scheme val="minor"/>
    </font>
    <font>
      <sz val="10"/>
      <name val="Arial Narrow"/>
      <family val="2"/>
    </font>
    <font>
      <sz val="10"/>
      <color rgb="FFFF0000"/>
      <name val="Arial Narrow"/>
      <family val="2"/>
    </font>
    <font>
      <b/>
      <sz val="16"/>
      <color theme="1"/>
      <name val="Arial Narrow"/>
      <family val="2"/>
      <charset val="238"/>
    </font>
    <font>
      <sz val="10"/>
      <color theme="1"/>
      <name val="Arial Narrow"/>
      <family val="2"/>
      <charset val="238"/>
    </font>
    <font>
      <b/>
      <sz val="12"/>
      <color theme="1"/>
      <name val="Arial Narrow"/>
      <family val="2"/>
      <charset val="238"/>
    </font>
    <font>
      <sz val="12"/>
      <color theme="1"/>
      <name val="Arial Narrow"/>
      <family val="2"/>
      <charset val="238"/>
    </font>
    <font>
      <sz val="10"/>
      <name val="Arial Narrow"/>
      <family val="2"/>
      <charset val="238"/>
    </font>
    <font>
      <sz val="11"/>
      <color theme="1"/>
      <name val="Arial Narrow"/>
      <family val="2"/>
    </font>
    <font>
      <i/>
      <sz val="10"/>
      <color rgb="FF000000"/>
      <name val="Arial Narrow"/>
      <family val="2"/>
    </font>
    <font>
      <b/>
      <sz val="10"/>
      <color rgb="FF000000"/>
      <name val="Arial Narrow"/>
      <family val="2"/>
    </font>
    <font>
      <u/>
      <sz val="10"/>
      <color rgb="FF000000"/>
      <name val="Arial Narrow"/>
      <family val="2"/>
    </font>
    <font>
      <sz val="10"/>
      <color rgb="FF000000"/>
      <name val="Arial Narrow"/>
      <family val="2"/>
      <charset val="238"/>
    </font>
    <font>
      <b/>
      <sz val="10"/>
      <name val="Arial Narrow"/>
      <family val="2"/>
    </font>
    <font>
      <sz val="11"/>
      <color rgb="FFFF0000"/>
      <name val="Arial Narrow"/>
      <family val="2"/>
    </font>
    <font>
      <i/>
      <sz val="10"/>
      <color rgb="FFFF0000"/>
      <name val="Arial Narrow"/>
      <family val="2"/>
    </font>
    <font>
      <sz val="12"/>
      <color theme="1"/>
      <name val="Arial Narrow"/>
      <family val="2"/>
    </font>
  </fonts>
  <fills count="6">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rgb="FFFFFF00"/>
        <bgColor rgb="FF000000"/>
      </patternFill>
    </fill>
    <fill>
      <patternFill patternType="lightUp">
        <fgColor theme="0" tint="-0.499984740745262"/>
        <bgColor indexed="65"/>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207">
    <xf numFmtId="0" fontId="0" fillId="0" borderId="0" xfId="0"/>
    <xf numFmtId="0" fontId="1" fillId="0" borderId="0" xfId="0" applyFont="1"/>
    <xf numFmtId="0" fontId="1" fillId="0" borderId="0" xfId="0" applyFont="1" applyAlignment="1">
      <alignment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wrapText="1"/>
    </xf>
    <xf numFmtId="0" fontId="1" fillId="0" borderId="1" xfId="0" applyFont="1" applyBorder="1" applyAlignment="1">
      <alignment horizontal="left" wrapText="1"/>
    </xf>
    <xf numFmtId="49" fontId="1" fillId="0" borderId="0" xfId="0" applyNumberFormat="1" applyFont="1" applyAlignment="1">
      <alignment horizontal="center" wrapText="1"/>
    </xf>
    <xf numFmtId="0" fontId="7" fillId="0" borderId="1" xfId="0" applyFont="1" applyBorder="1" applyAlignment="1">
      <alignment wrapText="1"/>
    </xf>
    <xf numFmtId="0" fontId="1" fillId="3" borderId="1" xfId="0" applyFont="1" applyFill="1" applyBorder="1"/>
    <xf numFmtId="0" fontId="3" fillId="3" borderId="2" xfId="0" applyFont="1" applyFill="1" applyBorder="1"/>
    <xf numFmtId="0" fontId="3" fillId="3" borderId="1" xfId="0" applyFont="1" applyFill="1" applyBorder="1"/>
    <xf numFmtId="0" fontId="3" fillId="3" borderId="1" xfId="0" applyFont="1" applyFill="1" applyBorder="1" applyAlignment="1">
      <alignment wrapText="1"/>
    </xf>
    <xf numFmtId="0" fontId="2" fillId="0" borderId="1" xfId="0" applyFont="1" applyBorder="1" applyAlignment="1">
      <alignment horizontal="left" vertical="center" wrapText="1"/>
    </xf>
    <xf numFmtId="0" fontId="1" fillId="0" borderId="1" xfId="0" applyFont="1" applyBorder="1"/>
    <xf numFmtId="0" fontId="10" fillId="0" borderId="0" xfId="0" applyFont="1"/>
    <xf numFmtId="0" fontId="10" fillId="0" borderId="0" xfId="0" applyFont="1" applyAlignment="1">
      <alignment horizontal="left" vertical="center" wrapText="1"/>
    </xf>
    <xf numFmtId="0" fontId="7" fillId="0" borderId="1" xfId="0" applyFont="1" applyBorder="1" applyAlignment="1">
      <alignment vertical="center" wrapText="1"/>
    </xf>
    <xf numFmtId="0" fontId="2" fillId="2" borderId="14"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0" borderId="0" xfId="0" applyFont="1" applyAlignment="1">
      <alignment horizontal="center" vertical="center" wrapText="1"/>
    </xf>
    <xf numFmtId="0" fontId="2" fillId="2" borderId="16"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1" fillId="0" borderId="0" xfId="0" applyFont="1" applyAlignment="1">
      <alignment horizontal="center" vertical="center" wrapText="1"/>
    </xf>
    <xf numFmtId="0" fontId="2" fillId="2" borderId="21" xfId="0" applyFont="1" applyFill="1" applyBorder="1" applyAlignment="1">
      <alignment horizontal="center" vertical="center" wrapText="1"/>
    </xf>
    <xf numFmtId="0" fontId="1" fillId="0" borderId="10" xfId="0" applyFont="1" applyFill="1" applyBorder="1" applyAlignment="1">
      <alignment horizontal="left" vertical="top" wrapText="1"/>
    </xf>
    <xf numFmtId="0" fontId="1" fillId="2" borderId="22" xfId="0" applyFont="1" applyFill="1" applyBorder="1" applyAlignment="1">
      <alignment horizontal="left" vertical="top" wrapText="1"/>
    </xf>
    <xf numFmtId="0" fontId="1" fillId="2" borderId="10" xfId="0" applyFont="1" applyFill="1" applyBorder="1" applyAlignment="1">
      <alignment horizontal="left" vertical="top" wrapText="1"/>
    </xf>
    <xf numFmtId="0" fontId="2" fillId="2" borderId="23" xfId="0" applyFont="1" applyFill="1" applyBorder="1" applyAlignment="1">
      <alignment horizontal="center" vertical="center" wrapText="1"/>
    </xf>
    <xf numFmtId="0" fontId="1" fillId="0" borderId="11"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11" xfId="0" applyFont="1" applyFill="1" applyBorder="1" applyAlignment="1">
      <alignment horizontal="left" vertical="top" wrapText="1"/>
    </xf>
    <xf numFmtId="0" fontId="2" fillId="2" borderId="24" xfId="0" applyFont="1" applyFill="1" applyBorder="1" applyAlignment="1">
      <alignment horizontal="center" vertical="center" wrapText="1"/>
    </xf>
    <xf numFmtId="0" fontId="1" fillId="0" borderId="12" xfId="0" applyFont="1" applyFill="1" applyBorder="1" applyAlignment="1">
      <alignment horizontal="left" vertical="top" wrapText="1"/>
    </xf>
    <xf numFmtId="0" fontId="1" fillId="2" borderId="25" xfId="0" applyFont="1" applyFill="1" applyBorder="1" applyAlignment="1">
      <alignment horizontal="left" vertical="top" wrapText="1"/>
    </xf>
    <xf numFmtId="0" fontId="1" fillId="2" borderId="12" xfId="0" applyFont="1" applyFill="1" applyBorder="1" applyAlignment="1">
      <alignment horizontal="left" vertical="top" wrapText="1"/>
    </xf>
    <xf numFmtId="0" fontId="1" fillId="0" borderId="0" xfId="0" applyFont="1" applyAlignment="1">
      <alignment vertical="top" wrapText="1"/>
    </xf>
    <xf numFmtId="0" fontId="1" fillId="0" borderId="0" xfId="0" applyFont="1" applyAlignment="1">
      <alignment horizontal="left" wrapText="1"/>
    </xf>
    <xf numFmtId="0" fontId="1" fillId="0" borderId="0" xfId="0" applyFont="1" applyAlignment="1">
      <alignment horizontal="left"/>
    </xf>
    <xf numFmtId="0" fontId="2" fillId="2" borderId="15" xfId="0" applyFont="1" applyFill="1" applyBorder="1" applyAlignment="1">
      <alignment horizontal="center" vertical="center"/>
    </xf>
    <xf numFmtId="0" fontId="7" fillId="3" borderId="1" xfId="0" applyFont="1" applyFill="1" applyBorder="1"/>
    <xf numFmtId="0" fontId="7" fillId="0" borderId="0" xfId="0" applyFont="1"/>
    <xf numFmtId="0" fontId="7" fillId="0" borderId="1" xfId="0" applyFont="1" applyBorder="1" applyAlignment="1">
      <alignment horizontal="left" wrapText="1"/>
    </xf>
    <xf numFmtId="0" fontId="1" fillId="3" borderId="1" xfId="0" applyFont="1" applyFill="1" applyBorder="1" applyAlignment="1">
      <alignment wrapText="1"/>
    </xf>
    <xf numFmtId="0" fontId="2" fillId="2" borderId="14" xfId="0" applyFont="1" applyFill="1" applyBorder="1" applyAlignment="1">
      <alignment horizontal="center" vertical="center" wrapText="1"/>
    </xf>
    <xf numFmtId="0" fontId="7" fillId="3" borderId="1" xfId="0" applyFont="1" applyFill="1" applyBorder="1" applyAlignment="1">
      <alignment wrapText="1"/>
    </xf>
    <xf numFmtId="0" fontId="4" fillId="2" borderId="15" xfId="0" applyFont="1" applyFill="1" applyBorder="1" applyAlignment="1">
      <alignment horizontal="center" vertical="center"/>
    </xf>
    <xf numFmtId="0" fontId="14" fillId="0" borderId="2" xfId="0" applyFont="1" applyBorder="1" applyAlignment="1">
      <alignment wrapText="1"/>
    </xf>
    <xf numFmtId="0" fontId="14" fillId="0" borderId="1" xfId="0" applyFont="1" applyBorder="1" applyAlignment="1">
      <alignment wrapText="1"/>
    </xf>
    <xf numFmtId="0" fontId="5" fillId="0" borderId="1" xfId="0" applyFont="1" applyBorder="1"/>
    <xf numFmtId="49" fontId="2"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1" fillId="0" borderId="34" xfId="0" applyFont="1" applyBorder="1" applyAlignment="1">
      <alignment vertical="center" wrapText="1"/>
    </xf>
    <xf numFmtId="0" fontId="1" fillId="3" borderId="34" xfId="0" applyFont="1" applyFill="1" applyBorder="1"/>
    <xf numFmtId="0" fontId="1" fillId="0" borderId="2" xfId="0" applyFont="1" applyBorder="1" applyAlignment="1">
      <alignment wrapText="1"/>
    </xf>
    <xf numFmtId="0" fontId="1" fillId="0" borderId="2" xfId="0" applyFont="1" applyBorder="1"/>
    <xf numFmtId="0" fontId="3" fillId="3" borderId="34" xfId="0" applyFont="1" applyFill="1" applyBorder="1"/>
    <xf numFmtId="0" fontId="1" fillId="0" borderId="34" xfId="0" applyFont="1" applyBorder="1" applyAlignment="1">
      <alignment wrapText="1"/>
    </xf>
    <xf numFmtId="0" fontId="13" fillId="0" borderId="34" xfId="0" applyFont="1" applyBorder="1" applyAlignment="1">
      <alignment wrapText="1"/>
    </xf>
    <xf numFmtId="0" fontId="1" fillId="3" borderId="2" xfId="0" applyFont="1" applyFill="1" applyBorder="1"/>
    <xf numFmtId="0" fontId="7" fillId="3" borderId="2" xfId="0" applyFont="1" applyFill="1" applyBorder="1" applyAlignment="1">
      <alignment wrapText="1"/>
    </xf>
    <xf numFmtId="0" fontId="1" fillId="0" borderId="2" xfId="0" applyNumberFormat="1" applyFont="1" applyBorder="1" applyAlignment="1">
      <alignment horizontal="center" wrapText="1"/>
    </xf>
    <xf numFmtId="0" fontId="1" fillId="0" borderId="1" xfId="0" applyNumberFormat="1" applyFont="1" applyBorder="1" applyAlignment="1">
      <alignment horizontal="center" wrapText="1"/>
    </xf>
    <xf numFmtId="0" fontId="7" fillId="0" borderId="1" xfId="0" applyFont="1" applyBorder="1" applyAlignment="1">
      <alignment horizontal="left" vertical="center"/>
    </xf>
    <xf numFmtId="0" fontId="7" fillId="0" borderId="1" xfId="0" applyFont="1" applyBorder="1" applyAlignment="1">
      <alignment horizontal="left" vertical="center" wrapText="1"/>
    </xf>
    <xf numFmtId="0" fontId="1" fillId="0" borderId="34" xfId="0" applyNumberFormat="1" applyFont="1" applyBorder="1" applyAlignment="1">
      <alignment horizontal="center" wrapText="1"/>
    </xf>
    <xf numFmtId="0" fontId="1" fillId="0" borderId="34" xfId="0" applyNumberFormat="1" applyFont="1" applyBorder="1" applyAlignment="1">
      <alignment horizontal="center" vertical="center" wrapText="1"/>
    </xf>
    <xf numFmtId="0" fontId="7" fillId="0" borderId="34" xfId="0" applyFont="1" applyBorder="1" applyAlignment="1">
      <alignment vertical="center" wrapText="1"/>
    </xf>
    <xf numFmtId="0" fontId="7" fillId="0" borderId="34" xfId="0" applyFont="1" applyBorder="1" applyAlignment="1">
      <alignment vertical="center"/>
    </xf>
    <xf numFmtId="0" fontId="2" fillId="2"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5" fillId="0" borderId="1" xfId="0" applyFont="1" applyBorder="1" applyAlignment="1">
      <alignment wrapText="1"/>
    </xf>
    <xf numFmtId="0" fontId="5" fillId="0" borderId="7" xfId="0" applyFont="1" applyBorder="1" applyAlignment="1">
      <alignment wrapText="1"/>
    </xf>
    <xf numFmtId="0" fontId="15" fillId="4" borderId="7" xfId="0" applyFont="1" applyFill="1" applyBorder="1"/>
    <xf numFmtId="0" fontId="3" fillId="3" borderId="31" xfId="0" applyFont="1" applyFill="1" applyBorder="1" applyAlignment="1">
      <alignment wrapText="1"/>
    </xf>
    <xf numFmtId="0" fontId="3" fillId="3" borderId="32" xfId="0" applyFont="1" applyFill="1" applyBorder="1" applyAlignment="1">
      <alignment wrapText="1"/>
    </xf>
    <xf numFmtId="0" fontId="3" fillId="3" borderId="33" xfId="0" applyFont="1" applyFill="1" applyBorder="1" applyAlignment="1">
      <alignment wrapText="1"/>
    </xf>
    <xf numFmtId="0" fontId="0" fillId="3" borderId="31" xfId="0" applyFill="1" applyBorder="1"/>
    <xf numFmtId="0" fontId="0" fillId="3" borderId="33" xfId="0" applyFill="1" applyBorder="1"/>
    <xf numFmtId="0" fontId="5" fillId="0" borderId="0" xfId="0" applyFont="1" applyAlignment="1">
      <alignment horizontal="left" vertical="top" wrapText="1"/>
    </xf>
    <xf numFmtId="0" fontId="5" fillId="0" borderId="0" xfId="0" applyFont="1" applyAlignment="1">
      <alignment horizontal="left" wrapText="1"/>
    </xf>
    <xf numFmtId="0" fontId="0" fillId="3" borderId="32" xfId="0" applyFill="1" applyBorder="1"/>
    <xf numFmtId="0" fontId="0" fillId="3" borderId="6" xfId="0" applyFill="1" applyBorder="1"/>
    <xf numFmtId="0" fontId="0" fillId="0" borderId="0" xfId="0" applyAlignment="1">
      <alignment horizontal="left"/>
    </xf>
    <xf numFmtId="49" fontId="2" fillId="2" borderId="4" xfId="0" applyNumberFormat="1" applyFont="1" applyFill="1" applyBorder="1" applyAlignment="1">
      <alignment horizontal="center" vertical="center" wrapText="1"/>
    </xf>
    <xf numFmtId="49" fontId="10" fillId="0" borderId="1" xfId="0" applyNumberFormat="1" applyFont="1" applyBorder="1"/>
    <xf numFmtId="3" fontId="10" fillId="0" borderId="1" xfId="0" applyNumberFormat="1" applyFont="1" applyBorder="1" applyAlignment="1">
      <alignment horizontal="center" vertical="center" wrapText="1"/>
    </xf>
    <xf numFmtId="49" fontId="0" fillId="0" borderId="0" xfId="0" applyNumberFormat="1"/>
    <xf numFmtId="0" fontId="5" fillId="0" borderId="1" xfId="0" applyFont="1" applyBorder="1" applyAlignment="1">
      <alignment horizontal="left" vertical="center" wrapText="1"/>
    </xf>
    <xf numFmtId="0" fontId="1" fillId="0" borderId="1" xfId="0" applyFont="1" applyBorder="1" applyAlignment="1">
      <alignment horizontal="left" vertical="top" wrapText="1"/>
    </xf>
    <xf numFmtId="0" fontId="18" fillId="0" borderId="1" xfId="0" applyFont="1" applyBorder="1" applyAlignment="1">
      <alignment horizontal="left" vertical="center" wrapText="1"/>
    </xf>
    <xf numFmtId="1" fontId="2" fillId="2" borderId="5" xfId="0" applyNumberFormat="1" applyFont="1" applyFill="1" applyBorder="1" applyAlignment="1">
      <alignment horizontal="center" vertical="center" wrapText="1"/>
    </xf>
    <xf numFmtId="164" fontId="2" fillId="2" borderId="5" xfId="0" applyNumberFormat="1" applyFont="1" applyFill="1" applyBorder="1" applyAlignment="1">
      <alignment horizontal="center" vertical="center" wrapText="1"/>
    </xf>
    <xf numFmtId="164" fontId="2" fillId="2" borderId="6" xfId="0" applyNumberFormat="1"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horizontal="left" vertical="center" wrapText="1"/>
    </xf>
    <xf numFmtId="1" fontId="1" fillId="0" borderId="2" xfId="0" applyNumberFormat="1" applyFont="1" applyBorder="1" applyAlignment="1">
      <alignment horizontal="center" vertical="center" wrapText="1"/>
    </xf>
    <xf numFmtId="164" fontId="1" fillId="0" borderId="2" xfId="0" applyNumberFormat="1" applyFont="1" applyBorder="1" applyAlignment="1">
      <alignment horizontal="center" vertical="center" wrapText="1"/>
    </xf>
    <xf numFmtId="164" fontId="1" fillId="3" borderId="2" xfId="0" applyNumberFormat="1" applyFont="1" applyFill="1" applyBorder="1" applyAlignment="1">
      <alignment horizontal="center" vertical="center" wrapText="1"/>
    </xf>
    <xf numFmtId="1" fontId="1" fillId="0" borderId="1" xfId="0" applyNumberFormat="1" applyFont="1" applyBorder="1" applyAlignment="1">
      <alignment horizontal="center" vertical="center" wrapText="1"/>
    </xf>
    <xf numFmtId="0" fontId="1" fillId="5" borderId="1" xfId="0" applyFont="1" applyFill="1" applyBorder="1" applyAlignment="1">
      <alignment horizontal="left" vertical="center" wrapText="1"/>
    </xf>
    <xf numFmtId="164" fontId="2" fillId="2" borderId="6" xfId="0" applyNumberFormat="1" applyFont="1" applyFill="1" applyBorder="1" applyAlignment="1">
      <alignment horizontal="center" vertical="center"/>
    </xf>
    <xf numFmtId="0" fontId="3" fillId="3" borderId="1" xfId="0" applyFont="1" applyFill="1" applyBorder="1" applyAlignment="1">
      <alignment horizontal="left" vertical="center" wrapText="1"/>
    </xf>
    <xf numFmtId="0" fontId="8" fillId="0" borderId="0" xfId="0" applyFont="1" applyAlignment="1">
      <alignment wrapText="1"/>
    </xf>
    <xf numFmtId="0" fontId="0" fillId="0" borderId="0" xfId="0" applyAlignment="1">
      <alignment wrapText="1"/>
    </xf>
    <xf numFmtId="0" fontId="7" fillId="0" borderId="1" xfId="0" applyFont="1" applyBorder="1" applyAlignment="1">
      <alignment vertical="center"/>
    </xf>
    <xf numFmtId="0" fontId="1" fillId="0" borderId="2" xfId="0" applyFont="1" applyBorder="1" applyAlignment="1">
      <alignment horizontal="center" wrapText="1"/>
    </xf>
    <xf numFmtId="0" fontId="1" fillId="0" borderId="1" xfId="0" applyFont="1" applyBorder="1" applyAlignment="1">
      <alignment horizontal="center" wrapText="1"/>
    </xf>
    <xf numFmtId="0" fontId="1" fillId="0" borderId="2" xfId="0" applyFont="1" applyBorder="1" applyAlignment="1">
      <alignment horizontal="center"/>
    </xf>
    <xf numFmtId="0" fontId="1" fillId="0" borderId="1" xfId="0" applyFont="1" applyBorder="1" applyAlignment="1">
      <alignment horizontal="center"/>
    </xf>
    <xf numFmtId="0" fontId="1" fillId="0" borderId="1" xfId="0" applyFont="1" applyBorder="1" applyAlignment="1">
      <alignment vertical="center"/>
    </xf>
    <xf numFmtId="0" fontId="13" fillId="0" borderId="1" xfId="0" applyFont="1" applyBorder="1" applyAlignment="1">
      <alignment horizontal="left" vertical="center" wrapText="1"/>
    </xf>
    <xf numFmtId="0" fontId="13" fillId="0" borderId="1" xfId="0" applyFont="1" applyBorder="1" applyAlignment="1">
      <alignment horizontal="left" vertical="top" wrapText="1"/>
    </xf>
    <xf numFmtId="0" fontId="10" fillId="0" borderId="1" xfId="0" applyFont="1" applyBorder="1" applyAlignment="1">
      <alignment horizontal="left" vertical="center" wrapText="1"/>
    </xf>
    <xf numFmtId="0" fontId="10" fillId="0" borderId="1" xfId="0" applyFont="1" applyBorder="1" applyAlignment="1">
      <alignment horizontal="left" vertical="center"/>
    </xf>
    <xf numFmtId="0" fontId="2" fillId="0" borderId="38" xfId="0" applyFont="1" applyBorder="1" applyAlignment="1">
      <alignment horizontal="left"/>
    </xf>
    <xf numFmtId="0" fontId="2" fillId="0" borderId="39" xfId="0" applyFont="1" applyBorder="1" applyAlignment="1">
      <alignment horizontal="left"/>
    </xf>
    <xf numFmtId="0" fontId="2" fillId="0" borderId="40" xfId="0" applyFont="1" applyBorder="1" applyAlignment="1">
      <alignment horizontal="left" wrapText="1"/>
    </xf>
    <xf numFmtId="0" fontId="1" fillId="0" borderId="21" xfId="0" applyFont="1" applyBorder="1" applyAlignment="1">
      <alignment horizontal="left" wrapText="1"/>
    </xf>
    <xf numFmtId="0" fontId="5" fillId="0" borderId="41" xfId="0" applyFont="1" applyBorder="1" applyAlignment="1">
      <alignment horizontal="left" wrapText="1"/>
    </xf>
    <xf numFmtId="0" fontId="1" fillId="0" borderId="11" xfId="0" applyFont="1" applyBorder="1" applyAlignment="1">
      <alignment horizontal="left" wrapText="1"/>
    </xf>
    <xf numFmtId="0" fontId="7" fillId="0" borderId="22" xfId="0" applyFont="1" applyBorder="1" applyAlignment="1">
      <alignment horizontal="left" wrapText="1"/>
    </xf>
    <xf numFmtId="0" fontId="1" fillId="0" borderId="3" xfId="0" applyFont="1" applyBorder="1" applyAlignment="1">
      <alignment horizontal="left" wrapText="1"/>
    </xf>
    <xf numFmtId="0" fontId="5" fillId="0" borderId="3" xfId="0" applyFont="1" applyBorder="1" applyAlignment="1">
      <alignment horizontal="left" wrapText="1"/>
    </xf>
    <xf numFmtId="0" fontId="5" fillId="0" borderId="42" xfId="0" applyFont="1" applyBorder="1" applyAlignment="1">
      <alignment horizontal="left" wrapText="1"/>
    </xf>
    <xf numFmtId="0" fontId="0" fillId="3" borderId="10" xfId="0" applyFill="1" applyBorder="1"/>
    <xf numFmtId="0" fontId="0" fillId="3" borderId="11" xfId="0" applyFill="1" applyBorder="1"/>
    <xf numFmtId="0" fontId="0" fillId="3" borderId="13" xfId="0" applyFill="1" applyBorder="1"/>
    <xf numFmtId="0" fontId="7" fillId="0" borderId="21" xfId="0" applyFont="1" applyBorder="1" applyAlignment="1">
      <alignment horizontal="left" wrapText="1"/>
    </xf>
    <xf numFmtId="0" fontId="1" fillId="0" borderId="23" xfId="0" applyFont="1" applyBorder="1" applyAlignment="1">
      <alignment horizontal="left" wrapText="1"/>
    </xf>
    <xf numFmtId="0" fontId="1" fillId="0" borderId="41" xfId="0" applyFont="1" applyBorder="1" applyAlignment="1">
      <alignment horizontal="left" wrapText="1"/>
    </xf>
    <xf numFmtId="0" fontId="1" fillId="0" borderId="10" xfId="0" applyFont="1" applyBorder="1" applyAlignment="1">
      <alignment horizontal="left"/>
    </xf>
    <xf numFmtId="0" fontId="1" fillId="0" borderId="11" xfId="0" applyFont="1" applyBorder="1" applyAlignment="1">
      <alignment horizontal="left"/>
    </xf>
    <xf numFmtId="0" fontId="1" fillId="0" borderId="13" xfId="0" applyFont="1" applyBorder="1" applyAlignment="1">
      <alignment horizontal="left" wrapText="1"/>
    </xf>
    <xf numFmtId="0" fontId="7" fillId="0" borderId="17" xfId="0" applyFont="1" applyBorder="1" applyAlignment="1">
      <alignment horizontal="left" wrapText="1"/>
    </xf>
    <xf numFmtId="0" fontId="1" fillId="0" borderId="34" xfId="0" applyFont="1" applyBorder="1" applyAlignment="1">
      <alignment horizontal="center" wrapText="1"/>
    </xf>
    <xf numFmtId="0" fontId="1" fillId="0" borderId="34" xfId="0" applyFont="1" applyBorder="1" applyAlignment="1">
      <alignment horizontal="center" vertical="center" wrapText="1"/>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12" fillId="0" borderId="12" xfId="0" applyFont="1" applyBorder="1" applyAlignment="1">
      <alignment horizontal="left" vertical="center" wrapText="1"/>
    </xf>
    <xf numFmtId="0" fontId="12" fillId="0" borderId="13" xfId="0" applyFont="1" applyBorder="1" applyAlignment="1">
      <alignment horizontal="left" vertical="center" wrapText="1"/>
    </xf>
    <xf numFmtId="0" fontId="12" fillId="0" borderId="35" xfId="0" applyFont="1" applyBorder="1" applyAlignment="1">
      <alignment horizontal="left" vertical="center" wrapText="1"/>
    </xf>
    <xf numFmtId="0" fontId="12" fillId="0" borderId="36" xfId="0" applyFont="1" applyBorder="1" applyAlignment="1">
      <alignment horizontal="left" vertical="center" wrapText="1"/>
    </xf>
    <xf numFmtId="0" fontId="20" fillId="0" borderId="1" xfId="0" applyFont="1" applyBorder="1" applyAlignment="1">
      <alignment wrapText="1"/>
    </xf>
    <xf numFmtId="0" fontId="12" fillId="0" borderId="37" xfId="0" applyFont="1" applyBorder="1" applyAlignment="1">
      <alignment horizontal="left" vertical="center" wrapTex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0" borderId="0" xfId="0" applyFont="1" applyAlignment="1">
      <alignment horizontal="center"/>
    </xf>
    <xf numFmtId="0" fontId="1" fillId="0" borderId="1" xfId="0" applyFont="1" applyBorder="1" applyAlignment="1">
      <alignment horizontal="left" vertical="center" wrapText="1"/>
    </xf>
    <xf numFmtId="0" fontId="1" fillId="0" borderId="34" xfId="0" applyFont="1" applyBorder="1" applyAlignment="1">
      <alignment horizontal="left"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7"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17" xfId="0" applyFont="1" applyFill="1" applyBorder="1" applyAlignment="1">
      <alignment horizontal="center" vertical="center"/>
    </xf>
    <xf numFmtId="0" fontId="22" fillId="0" borderId="1" xfId="0" applyFont="1" applyBorder="1" applyAlignment="1">
      <alignment horizontal="left" vertical="center" wrapText="1"/>
    </xf>
    <xf numFmtId="0" fontId="11" fillId="2" borderId="14"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2" borderId="43"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3"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7" xfId="0" applyFont="1" applyFill="1" applyBorder="1" applyAlignment="1">
      <alignment horizontal="center" vertical="center"/>
    </xf>
    <xf numFmtId="0" fontId="2" fillId="2" borderId="10"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2" fillId="2" borderId="4" xfId="0" applyFont="1" applyFill="1" applyBorder="1" applyAlignment="1">
      <alignment horizontal="right" vertical="center" wrapText="1"/>
    </xf>
    <xf numFmtId="0" fontId="2" fillId="2" borderId="5" xfId="0" applyFont="1" applyFill="1" applyBorder="1" applyAlignment="1">
      <alignment horizontal="right" vertical="center" wrapText="1"/>
    </xf>
    <xf numFmtId="0" fontId="1" fillId="2" borderId="8" xfId="0" applyFont="1" applyFill="1" applyBorder="1" applyAlignment="1">
      <alignment horizontal="left" vertical="top" wrapText="1"/>
    </xf>
    <xf numFmtId="0" fontId="1" fillId="2" borderId="9" xfId="0" applyFont="1" applyFill="1" applyBorder="1" applyAlignment="1">
      <alignment horizontal="left" vertical="top" wrapText="1"/>
    </xf>
    <xf numFmtId="0" fontId="1" fillId="2" borderId="17" xfId="0" applyFont="1" applyFill="1" applyBorder="1" applyAlignment="1">
      <alignment horizontal="left" vertical="top"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1" fillId="0" borderId="18" xfId="0" applyFont="1" applyFill="1" applyBorder="1" applyAlignment="1">
      <alignment horizontal="center" wrapText="1"/>
    </xf>
    <xf numFmtId="0" fontId="1" fillId="0" borderId="20" xfId="0" applyFont="1" applyFill="1" applyBorder="1" applyAlignment="1">
      <alignment horizontal="center" wrapText="1"/>
    </xf>
    <xf numFmtId="0" fontId="1" fillId="0" borderId="29" xfId="0" applyFont="1" applyBorder="1" applyAlignment="1">
      <alignment horizontal="left" vertical="top" wrapText="1"/>
    </xf>
    <xf numFmtId="0" fontId="1" fillId="0" borderId="30" xfId="0" applyFont="1" applyBorder="1" applyAlignment="1">
      <alignment horizontal="left" vertical="top" wrapText="1"/>
    </xf>
    <xf numFmtId="0" fontId="1" fillId="0" borderId="20" xfId="0" applyFont="1" applyBorder="1" applyAlignment="1">
      <alignment horizontal="left" vertical="top" wrapText="1"/>
    </xf>
    <xf numFmtId="0" fontId="1" fillId="2" borderId="26" xfId="0" applyFont="1" applyFill="1" applyBorder="1" applyAlignment="1">
      <alignment horizontal="left" vertical="top" wrapText="1"/>
    </xf>
    <xf numFmtId="0" fontId="1" fillId="2" borderId="19" xfId="0" applyFont="1" applyFill="1" applyBorder="1" applyAlignment="1">
      <alignment horizontal="left" vertical="top" wrapText="1"/>
    </xf>
    <xf numFmtId="0" fontId="1" fillId="2" borderId="27" xfId="0" applyFont="1" applyFill="1" applyBorder="1" applyAlignment="1">
      <alignment horizontal="left" vertical="top" wrapText="1"/>
    </xf>
    <xf numFmtId="0" fontId="1" fillId="0" borderId="26" xfId="0" applyFont="1" applyBorder="1" applyAlignment="1">
      <alignment horizontal="left" vertical="top" wrapText="1"/>
    </xf>
    <xf numFmtId="0" fontId="1" fillId="0" borderId="19" xfId="0" applyFont="1" applyBorder="1" applyAlignment="1">
      <alignment horizontal="left" vertical="top" wrapText="1"/>
    </xf>
    <xf numFmtId="0" fontId="1" fillId="0" borderId="27" xfId="0" applyFont="1" applyBorder="1" applyAlignment="1">
      <alignment horizontal="left" vertical="top" wrapText="1"/>
    </xf>
    <xf numFmtId="0" fontId="1" fillId="0" borderId="28" xfId="0" applyFont="1" applyBorder="1" applyAlignment="1">
      <alignment horizontal="left" vertical="top" wrapText="1"/>
    </xf>
    <xf numFmtId="0" fontId="1" fillId="0" borderId="0" xfId="0" applyFont="1" applyBorder="1" applyAlignment="1">
      <alignment horizontal="left" vertical="top" wrapText="1"/>
    </xf>
    <xf numFmtId="0" fontId="1" fillId="0" borderId="18" xfId="0" applyFont="1" applyBorder="1" applyAlignment="1">
      <alignment horizontal="left" vertical="top"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20320</xdr:colOff>
      <xdr:row>16</xdr:row>
      <xdr:rowOff>30481</xdr:rowOff>
    </xdr:from>
    <xdr:to>
      <xdr:col>15</xdr:col>
      <xdr:colOff>114300</xdr:colOff>
      <xdr:row>22</xdr:row>
      <xdr:rowOff>279400</xdr:rowOff>
    </xdr:to>
    <xdr:pic>
      <xdr:nvPicPr>
        <xdr:cNvPr id="3" name="obrázek 6">
          <a:extLst>
            <a:ext uri="{FF2B5EF4-FFF2-40B4-BE49-F238E27FC236}">
              <a16:creationId xmlns:a16="http://schemas.microsoft.com/office/drawing/2014/main" id="{80DE0D49-D38D-8D4E-A6A2-3126B420A909}"/>
            </a:ext>
          </a:extLst>
        </xdr:cNvPr>
        <xdr:cNvPicPr/>
      </xdr:nvPicPr>
      <xdr:blipFill>
        <a:blip xmlns:r="http://schemas.openxmlformats.org/officeDocument/2006/relationships" r:embed="rId1" cstate="print"/>
        <a:srcRect/>
        <a:stretch>
          <a:fillRect/>
        </a:stretch>
      </xdr:blipFill>
      <xdr:spPr bwMode="auto">
        <a:xfrm>
          <a:off x="12364720" y="4907281"/>
          <a:ext cx="6824980" cy="2204719"/>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20320</xdr:colOff>
      <xdr:row>16</xdr:row>
      <xdr:rowOff>30480</xdr:rowOff>
    </xdr:from>
    <xdr:to>
      <xdr:col>16</xdr:col>
      <xdr:colOff>229580</xdr:colOff>
      <xdr:row>20</xdr:row>
      <xdr:rowOff>43354</xdr:rowOff>
    </xdr:to>
    <xdr:pic>
      <xdr:nvPicPr>
        <xdr:cNvPr id="2" name="obrázek 6">
          <a:extLst>
            <a:ext uri="{FF2B5EF4-FFF2-40B4-BE49-F238E27FC236}">
              <a16:creationId xmlns:a16="http://schemas.microsoft.com/office/drawing/2014/main" id="{63E35C81-8D02-2447-8654-F421AB7CDF84}"/>
            </a:ext>
          </a:extLst>
        </xdr:cNvPr>
        <xdr:cNvPicPr/>
      </xdr:nvPicPr>
      <xdr:blipFill>
        <a:blip xmlns:r="http://schemas.openxmlformats.org/officeDocument/2006/relationships" r:embed="rId1" cstate="print"/>
        <a:srcRect/>
        <a:stretch>
          <a:fillRect/>
        </a:stretch>
      </xdr:blipFill>
      <xdr:spPr bwMode="auto">
        <a:xfrm>
          <a:off x="11717020" y="5085080"/>
          <a:ext cx="6940260" cy="21464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
  <sheetViews>
    <sheetView tabSelected="1" zoomScale="150" zoomScaleNormal="150" workbookViewId="0">
      <selection activeCell="A4" sqref="A4"/>
    </sheetView>
  </sheetViews>
  <sheetFormatPr baseColWidth="10" defaultColWidth="8.83203125" defaultRowHeight="15" x14ac:dyDescent="0.2"/>
  <cols>
    <col min="1" max="1" width="78.33203125" customWidth="1"/>
  </cols>
  <sheetData>
    <row r="1" spans="1:1" ht="17" thickBot="1" x14ac:dyDescent="0.25">
      <c r="A1" s="46" t="s">
        <v>206</v>
      </c>
    </row>
    <row r="2" spans="1:1" ht="61" x14ac:dyDescent="0.2">
      <c r="A2" s="47" t="s">
        <v>236</v>
      </c>
    </row>
    <row r="3" spans="1:1" ht="46" x14ac:dyDescent="0.2">
      <c r="A3" s="48" t="s">
        <v>217</v>
      </c>
    </row>
    <row r="4" spans="1:1" ht="46" x14ac:dyDescent="0.2">
      <c r="A4" s="143" t="s">
        <v>310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05"/>
  <sheetViews>
    <sheetView topLeftCell="A90" zoomScaleNormal="100" workbookViewId="0">
      <selection activeCell="B93" sqref="B93"/>
    </sheetView>
  </sheetViews>
  <sheetFormatPr baseColWidth="10" defaultColWidth="8.83203125" defaultRowHeight="13" x14ac:dyDescent="0.15"/>
  <cols>
    <col min="1" max="1" width="6.83203125" style="7" customWidth="1"/>
    <col min="2" max="2" width="41.5" style="2" customWidth="1"/>
    <col min="3" max="3" width="55.6640625" style="2" customWidth="1"/>
    <col min="4" max="4" width="48.83203125" style="1" customWidth="1"/>
    <col min="5" max="5" width="9.1640625" style="1" customWidth="1"/>
    <col min="6" max="16384" width="8.83203125" style="1"/>
  </cols>
  <sheetData>
    <row r="1" spans="1:15" ht="33" customHeight="1" thickBot="1" x14ac:dyDescent="0.2">
      <c r="A1" s="151" t="s">
        <v>256</v>
      </c>
      <c r="B1" s="152"/>
      <c r="C1" s="152"/>
      <c r="D1" s="153"/>
    </row>
    <row r="2" spans="1:15" ht="54" customHeight="1" x14ac:dyDescent="0.15">
      <c r="A2" s="50" t="s">
        <v>49</v>
      </c>
      <c r="B2" s="51" t="s">
        <v>27</v>
      </c>
      <c r="C2" s="51" t="s">
        <v>28</v>
      </c>
      <c r="D2" s="51" t="s">
        <v>42</v>
      </c>
    </row>
    <row r="3" spans="1:15" ht="28" x14ac:dyDescent="0.15">
      <c r="A3" s="62">
        <v>1</v>
      </c>
      <c r="B3" s="3" t="s">
        <v>40</v>
      </c>
      <c r="C3" s="13">
        <v>57</v>
      </c>
      <c r="D3" s="12" t="s">
        <v>73</v>
      </c>
    </row>
    <row r="4" spans="1:15" ht="14" x14ac:dyDescent="0.15">
      <c r="A4" s="62">
        <v>2</v>
      </c>
      <c r="B4" s="149" t="s">
        <v>31</v>
      </c>
      <c r="C4" s="5" t="s">
        <v>50</v>
      </c>
      <c r="D4" s="9"/>
    </row>
    <row r="5" spans="1:15" ht="28" x14ac:dyDescent="0.15">
      <c r="A5" s="62">
        <v>3</v>
      </c>
      <c r="B5" s="149"/>
      <c r="C5" s="5" t="s">
        <v>32</v>
      </c>
      <c r="D5" s="9"/>
    </row>
    <row r="6" spans="1:15" ht="14" x14ac:dyDescent="0.15">
      <c r="A6" s="62">
        <v>4</v>
      </c>
      <c r="B6" s="149"/>
      <c r="C6" s="5" t="s">
        <v>279</v>
      </c>
      <c r="D6" s="9"/>
    </row>
    <row r="7" spans="1:15" ht="28" x14ac:dyDescent="0.15">
      <c r="A7" s="62">
        <v>5</v>
      </c>
      <c r="B7" s="149"/>
      <c r="C7" s="4" t="s">
        <v>51</v>
      </c>
      <c r="D7" s="9"/>
    </row>
    <row r="8" spans="1:15" ht="28" x14ac:dyDescent="0.15">
      <c r="A8" s="62">
        <v>6</v>
      </c>
      <c r="B8" s="149"/>
      <c r="C8" s="4" t="s">
        <v>52</v>
      </c>
      <c r="D8" s="9"/>
    </row>
    <row r="9" spans="1:15" ht="29" thickBot="1" x14ac:dyDescent="0.2">
      <c r="A9" s="65">
        <v>7</v>
      </c>
      <c r="B9" s="150"/>
      <c r="C9" s="52" t="s">
        <v>13</v>
      </c>
      <c r="D9" s="53"/>
    </row>
    <row r="10" spans="1:15" ht="16" customHeight="1" thickBot="1" x14ac:dyDescent="0.2">
      <c r="A10" s="154" t="s">
        <v>0</v>
      </c>
      <c r="B10" s="155"/>
      <c r="C10" s="155"/>
      <c r="D10" s="156"/>
    </row>
    <row r="11" spans="1:15" ht="14" x14ac:dyDescent="0.15">
      <c r="A11" s="61">
        <v>8</v>
      </c>
      <c r="B11" s="5" t="s">
        <v>43</v>
      </c>
      <c r="C11" s="55" t="s">
        <v>76</v>
      </c>
      <c r="D11" s="10" t="s">
        <v>72</v>
      </c>
    </row>
    <row r="12" spans="1:15" ht="14" x14ac:dyDescent="0.15">
      <c r="A12" s="62">
        <v>9</v>
      </c>
      <c r="B12" s="5" t="s">
        <v>44</v>
      </c>
      <c r="C12" s="6" t="s">
        <v>29</v>
      </c>
      <c r="D12" s="9"/>
    </row>
    <row r="13" spans="1:15" ht="14" x14ac:dyDescent="0.15">
      <c r="A13" s="62">
        <v>10</v>
      </c>
      <c r="B13" s="5" t="s">
        <v>41</v>
      </c>
      <c r="C13" s="5" t="s">
        <v>29</v>
      </c>
      <c r="D13" s="9"/>
    </row>
    <row r="14" spans="1:15" ht="28" x14ac:dyDescent="0.15">
      <c r="A14" s="62">
        <v>11</v>
      </c>
      <c r="B14" s="5" t="s">
        <v>211</v>
      </c>
      <c r="C14" s="72" t="s">
        <v>219</v>
      </c>
      <c r="D14" s="73" t="s">
        <v>218</v>
      </c>
    </row>
    <row r="15" spans="1:15" ht="14" x14ac:dyDescent="0.15">
      <c r="A15" s="62">
        <v>12</v>
      </c>
      <c r="B15" s="5" t="s">
        <v>1</v>
      </c>
      <c r="C15" s="5" t="s">
        <v>207</v>
      </c>
      <c r="D15" s="11" t="s">
        <v>74</v>
      </c>
    </row>
    <row r="16" spans="1:15" ht="28" x14ac:dyDescent="0.15">
      <c r="A16" s="62">
        <v>13</v>
      </c>
      <c r="B16" s="4" t="s">
        <v>257</v>
      </c>
      <c r="C16" s="5" t="s">
        <v>258</v>
      </c>
      <c r="D16" s="11" t="s">
        <v>74</v>
      </c>
      <c r="F16" s="148" t="s">
        <v>69</v>
      </c>
      <c r="G16" s="148"/>
      <c r="H16" s="148"/>
      <c r="I16" s="148"/>
      <c r="J16" s="148"/>
      <c r="K16" s="148"/>
      <c r="L16" s="148"/>
      <c r="M16" s="148"/>
      <c r="N16" s="148"/>
      <c r="O16" s="148"/>
    </row>
    <row r="17" spans="1:4" ht="28" x14ac:dyDescent="0.15">
      <c r="A17" s="62">
        <v>14</v>
      </c>
      <c r="B17" s="4" t="s">
        <v>259</v>
      </c>
      <c r="C17" s="8" t="s">
        <v>260</v>
      </c>
      <c r="D17" s="11" t="s">
        <v>74</v>
      </c>
    </row>
    <row r="18" spans="1:4" ht="42" x14ac:dyDescent="0.15">
      <c r="A18" s="62">
        <v>15</v>
      </c>
      <c r="B18" s="4" t="s">
        <v>261</v>
      </c>
      <c r="C18" s="5" t="s">
        <v>262</v>
      </c>
      <c r="D18" s="11" t="s">
        <v>74</v>
      </c>
    </row>
    <row r="19" spans="1:4" ht="42" x14ac:dyDescent="0.15">
      <c r="A19" s="62">
        <v>16</v>
      </c>
      <c r="B19" s="4" t="s">
        <v>263</v>
      </c>
      <c r="C19" s="8" t="s">
        <v>264</v>
      </c>
      <c r="D19" s="11" t="s">
        <v>74</v>
      </c>
    </row>
    <row r="20" spans="1:4" ht="14" x14ac:dyDescent="0.15">
      <c r="A20" s="62">
        <v>17</v>
      </c>
      <c r="B20" s="4" t="s">
        <v>265</v>
      </c>
      <c r="C20" s="8" t="s">
        <v>267</v>
      </c>
      <c r="D20" s="11" t="s">
        <v>74</v>
      </c>
    </row>
    <row r="21" spans="1:4" ht="14" x14ac:dyDescent="0.15">
      <c r="A21" s="62">
        <v>18</v>
      </c>
      <c r="B21" s="4" t="s">
        <v>266</v>
      </c>
      <c r="C21" s="8" t="s">
        <v>290</v>
      </c>
      <c r="D21" s="11" t="s">
        <v>74</v>
      </c>
    </row>
    <row r="22" spans="1:4" ht="14" x14ac:dyDescent="0.15">
      <c r="A22" s="62">
        <v>19</v>
      </c>
      <c r="B22" s="5" t="s">
        <v>2</v>
      </c>
      <c r="C22" s="42" t="s">
        <v>291</v>
      </c>
      <c r="D22" s="11" t="s">
        <v>74</v>
      </c>
    </row>
    <row r="23" spans="1:4" ht="71" thickBot="1" x14ac:dyDescent="0.2">
      <c r="A23" s="66">
        <v>20</v>
      </c>
      <c r="B23" s="4" t="s">
        <v>100</v>
      </c>
      <c r="C23" s="105" t="s">
        <v>268</v>
      </c>
      <c r="D23" s="56" t="s">
        <v>74</v>
      </c>
    </row>
    <row r="24" spans="1:4" ht="15" customHeight="1" thickBot="1" x14ac:dyDescent="0.2">
      <c r="A24" s="154" t="s">
        <v>54</v>
      </c>
      <c r="B24" s="155"/>
      <c r="C24" s="155"/>
      <c r="D24" s="156"/>
    </row>
    <row r="25" spans="1:4" ht="14" x14ac:dyDescent="0.15">
      <c r="A25" s="61">
        <v>21</v>
      </c>
      <c r="B25" s="54" t="s">
        <v>30</v>
      </c>
      <c r="C25" s="54" t="s">
        <v>55</v>
      </c>
      <c r="D25" s="10" t="s">
        <v>74</v>
      </c>
    </row>
    <row r="26" spans="1:4" ht="14" x14ac:dyDescent="0.15">
      <c r="A26" s="62">
        <v>22</v>
      </c>
      <c r="B26" s="5" t="s">
        <v>56</v>
      </c>
      <c r="C26" s="8" t="s">
        <v>92</v>
      </c>
      <c r="D26" s="11" t="s">
        <v>74</v>
      </c>
    </row>
    <row r="27" spans="1:4" ht="14" x14ac:dyDescent="0.15">
      <c r="A27" s="62">
        <v>23</v>
      </c>
      <c r="B27" s="5" t="s">
        <v>53</v>
      </c>
      <c r="C27" s="8" t="s">
        <v>200</v>
      </c>
      <c r="D27" s="11" t="s">
        <v>74</v>
      </c>
    </row>
    <row r="28" spans="1:4" ht="28" x14ac:dyDescent="0.15">
      <c r="A28" s="106">
        <v>24</v>
      </c>
      <c r="B28" s="8" t="s">
        <v>204</v>
      </c>
      <c r="C28" s="5" t="s">
        <v>203</v>
      </c>
      <c r="D28" s="11" t="s">
        <v>74</v>
      </c>
    </row>
    <row r="29" spans="1:4" ht="14" x14ac:dyDescent="0.15">
      <c r="A29" s="107">
        <v>25</v>
      </c>
      <c r="B29" s="5" t="s">
        <v>45</v>
      </c>
      <c r="C29" s="5" t="s">
        <v>60</v>
      </c>
      <c r="D29" s="11" t="s">
        <v>74</v>
      </c>
    </row>
    <row r="30" spans="1:4" ht="14" x14ac:dyDescent="0.15">
      <c r="A30" s="107">
        <v>26</v>
      </c>
      <c r="B30" s="5" t="s">
        <v>58</v>
      </c>
      <c r="C30" s="5" t="s">
        <v>68</v>
      </c>
      <c r="D30" s="11" t="s">
        <v>74</v>
      </c>
    </row>
    <row r="31" spans="1:4" ht="14" x14ac:dyDescent="0.15">
      <c r="A31" s="106">
        <v>27</v>
      </c>
      <c r="B31" s="5" t="s">
        <v>4</v>
      </c>
      <c r="C31" s="5" t="s">
        <v>7</v>
      </c>
      <c r="D31" s="11" t="s">
        <v>74</v>
      </c>
    </row>
    <row r="32" spans="1:4" ht="28" x14ac:dyDescent="0.15">
      <c r="A32" s="107">
        <v>28</v>
      </c>
      <c r="B32" s="5" t="s">
        <v>63</v>
      </c>
      <c r="C32" s="5" t="s">
        <v>57</v>
      </c>
      <c r="D32" s="12" t="s">
        <v>75</v>
      </c>
    </row>
    <row r="33" spans="1:4" ht="28" x14ac:dyDescent="0.15">
      <c r="A33" s="107">
        <v>29</v>
      </c>
      <c r="B33" s="5" t="s">
        <v>205</v>
      </c>
      <c r="C33" s="8" t="s">
        <v>94</v>
      </c>
      <c r="D33" s="12" t="s">
        <v>75</v>
      </c>
    </row>
    <row r="34" spans="1:4" ht="14" x14ac:dyDescent="0.15">
      <c r="A34" s="106">
        <v>30</v>
      </c>
      <c r="B34" s="5" t="s">
        <v>3</v>
      </c>
      <c r="C34" s="5" t="s">
        <v>93</v>
      </c>
      <c r="D34" s="11" t="s">
        <v>74</v>
      </c>
    </row>
    <row r="35" spans="1:4" ht="14" x14ac:dyDescent="0.15">
      <c r="A35" s="107">
        <v>31</v>
      </c>
      <c r="B35" s="71" t="s">
        <v>78</v>
      </c>
      <c r="C35" s="14" t="s">
        <v>77</v>
      </c>
      <c r="D35" s="11"/>
    </row>
    <row r="36" spans="1:4" ht="14" x14ac:dyDescent="0.15">
      <c r="A36" s="107">
        <v>32</v>
      </c>
      <c r="B36" s="5" t="s">
        <v>5</v>
      </c>
      <c r="C36" s="5" t="s">
        <v>59</v>
      </c>
      <c r="D36" s="11" t="s">
        <v>74</v>
      </c>
    </row>
    <row r="37" spans="1:4" ht="15" thickBot="1" x14ac:dyDescent="0.2">
      <c r="A37" s="106">
        <v>33</v>
      </c>
      <c r="B37" s="57" t="s">
        <v>6</v>
      </c>
      <c r="C37" s="58" t="s">
        <v>201</v>
      </c>
      <c r="D37" s="56" t="s">
        <v>74</v>
      </c>
    </row>
    <row r="38" spans="1:4" ht="16" customHeight="1" thickBot="1" x14ac:dyDescent="0.2">
      <c r="A38" s="145" t="s">
        <v>71</v>
      </c>
      <c r="B38" s="146"/>
      <c r="C38" s="146"/>
      <c r="D38" s="147"/>
    </row>
    <row r="39" spans="1:4" ht="14" x14ac:dyDescent="0.15">
      <c r="A39" s="108">
        <v>34</v>
      </c>
      <c r="B39" s="2" t="s">
        <v>79</v>
      </c>
      <c r="C39" s="14" t="s">
        <v>33</v>
      </c>
      <c r="D39" s="59"/>
    </row>
    <row r="40" spans="1:4" ht="14" x14ac:dyDescent="0.15">
      <c r="A40" s="109">
        <v>35</v>
      </c>
      <c r="B40" s="4" t="s">
        <v>15</v>
      </c>
      <c r="C40" s="14" t="s">
        <v>33</v>
      </c>
      <c r="D40" s="9"/>
    </row>
    <row r="41" spans="1:4" ht="14" x14ac:dyDescent="0.15">
      <c r="A41" s="108">
        <v>36</v>
      </c>
      <c r="B41" s="4" t="s">
        <v>24</v>
      </c>
      <c r="C41" s="14" t="s">
        <v>33</v>
      </c>
      <c r="D41" s="9"/>
    </row>
    <row r="42" spans="1:4" ht="14" x14ac:dyDescent="0.15">
      <c r="A42" s="108">
        <v>37</v>
      </c>
      <c r="B42" s="4" t="s">
        <v>23</v>
      </c>
      <c r="C42" s="14" t="s">
        <v>33</v>
      </c>
      <c r="D42" s="9"/>
    </row>
    <row r="43" spans="1:4" ht="14" x14ac:dyDescent="0.15">
      <c r="A43" s="109">
        <v>38</v>
      </c>
      <c r="B43" s="4" t="s">
        <v>65</v>
      </c>
      <c r="C43" s="14" t="s">
        <v>33</v>
      </c>
      <c r="D43" s="9"/>
    </row>
    <row r="44" spans="1:4" ht="14" x14ac:dyDescent="0.15">
      <c r="A44" s="108">
        <v>39</v>
      </c>
      <c r="B44" s="4" t="s">
        <v>16</v>
      </c>
      <c r="C44" s="14" t="s">
        <v>33</v>
      </c>
      <c r="D44" s="9"/>
    </row>
    <row r="45" spans="1:4" ht="14" x14ac:dyDescent="0.15">
      <c r="A45" s="108">
        <v>40</v>
      </c>
      <c r="B45" s="4" t="s">
        <v>25</v>
      </c>
      <c r="C45" s="14" t="s">
        <v>33</v>
      </c>
      <c r="D45" s="9"/>
    </row>
    <row r="46" spans="1:4" ht="14" x14ac:dyDescent="0.15">
      <c r="A46" s="109">
        <v>41</v>
      </c>
      <c r="B46" s="4" t="s">
        <v>26</v>
      </c>
      <c r="C46" s="14" t="s">
        <v>33</v>
      </c>
      <c r="D46" s="9"/>
    </row>
    <row r="47" spans="1:4" ht="28" x14ac:dyDescent="0.15">
      <c r="A47" s="108">
        <v>42</v>
      </c>
      <c r="B47" s="4" t="s">
        <v>80</v>
      </c>
      <c r="C47" s="14" t="s">
        <v>33</v>
      </c>
      <c r="D47" s="9"/>
    </row>
    <row r="48" spans="1:4" ht="28" x14ac:dyDescent="0.15">
      <c r="A48" s="108">
        <v>43</v>
      </c>
      <c r="B48" s="4" t="s">
        <v>47</v>
      </c>
      <c r="C48" s="5" t="s">
        <v>62</v>
      </c>
      <c r="D48" s="11" t="s">
        <v>74</v>
      </c>
    </row>
    <row r="49" spans="1:4" ht="28" x14ac:dyDescent="0.15">
      <c r="A49" s="109">
        <v>44</v>
      </c>
      <c r="B49" s="4" t="s">
        <v>48</v>
      </c>
      <c r="C49" s="110" t="s">
        <v>33</v>
      </c>
      <c r="D49" s="9"/>
    </row>
    <row r="50" spans="1:4" ht="14" x14ac:dyDescent="0.15">
      <c r="A50" s="108">
        <v>45</v>
      </c>
      <c r="B50" s="4" t="s">
        <v>10</v>
      </c>
      <c r="C50" s="14" t="s">
        <v>33</v>
      </c>
      <c r="D50" s="9"/>
    </row>
    <row r="51" spans="1:4" ht="14" x14ac:dyDescent="0.15">
      <c r="A51" s="108">
        <v>46</v>
      </c>
      <c r="B51" s="17" t="s">
        <v>81</v>
      </c>
      <c r="C51" s="63" t="s">
        <v>33</v>
      </c>
      <c r="D51" s="9"/>
    </row>
    <row r="52" spans="1:4" ht="14" x14ac:dyDescent="0.15">
      <c r="A52" s="109">
        <v>47</v>
      </c>
      <c r="B52" s="4" t="s">
        <v>269</v>
      </c>
      <c r="C52" s="14" t="s">
        <v>33</v>
      </c>
      <c r="D52" s="9"/>
    </row>
    <row r="53" spans="1:4" ht="39" customHeight="1" x14ac:dyDescent="0.15">
      <c r="A53" s="108">
        <v>48</v>
      </c>
      <c r="B53" s="17" t="s">
        <v>99</v>
      </c>
      <c r="C53" s="63" t="s">
        <v>33</v>
      </c>
      <c r="D53" s="9"/>
    </row>
    <row r="54" spans="1:4" ht="42" x14ac:dyDescent="0.15">
      <c r="A54" s="108">
        <v>49</v>
      </c>
      <c r="B54" s="17" t="s">
        <v>20</v>
      </c>
      <c r="C54" s="5" t="s">
        <v>292</v>
      </c>
      <c r="D54" s="9"/>
    </row>
    <row r="55" spans="1:4" ht="14" x14ac:dyDescent="0.15">
      <c r="A55" s="109">
        <v>50</v>
      </c>
      <c r="B55" s="4" t="s">
        <v>17</v>
      </c>
      <c r="C55" s="14" t="s">
        <v>33</v>
      </c>
      <c r="D55" s="9"/>
    </row>
    <row r="56" spans="1:4" ht="14" x14ac:dyDescent="0.15">
      <c r="A56" s="108">
        <v>51</v>
      </c>
      <c r="B56" s="6" t="s">
        <v>39</v>
      </c>
      <c r="C56" s="14" t="s">
        <v>33</v>
      </c>
      <c r="D56" s="9"/>
    </row>
    <row r="57" spans="1:4" ht="43" thickBot="1" x14ac:dyDescent="0.2">
      <c r="A57" s="108">
        <v>52</v>
      </c>
      <c r="B57" s="111" t="s">
        <v>198</v>
      </c>
      <c r="C57" s="112" t="s">
        <v>293</v>
      </c>
      <c r="D57" s="53"/>
    </row>
    <row r="58" spans="1:4" ht="16" customHeight="1" thickBot="1" x14ac:dyDescent="0.2">
      <c r="A58" s="157" t="s">
        <v>34</v>
      </c>
      <c r="B58" s="158"/>
      <c r="C58" s="158"/>
      <c r="D58" s="159"/>
    </row>
    <row r="59" spans="1:4" ht="14" x14ac:dyDescent="0.15">
      <c r="A59" s="108">
        <v>53</v>
      </c>
      <c r="B59" s="4" t="s">
        <v>14</v>
      </c>
      <c r="C59" s="14" t="s">
        <v>33</v>
      </c>
      <c r="D59" s="59"/>
    </row>
    <row r="60" spans="1:4" ht="14" x14ac:dyDescent="0.15">
      <c r="A60" s="109">
        <v>54</v>
      </c>
      <c r="B60" s="4" t="s">
        <v>70</v>
      </c>
      <c r="C60" s="110" t="s">
        <v>33</v>
      </c>
      <c r="D60" s="9"/>
    </row>
    <row r="61" spans="1:4" ht="14" x14ac:dyDescent="0.15">
      <c r="A61" s="108">
        <v>55</v>
      </c>
      <c r="B61" s="4" t="s">
        <v>82</v>
      </c>
      <c r="C61" s="110" t="s">
        <v>33</v>
      </c>
      <c r="D61" s="9"/>
    </row>
    <row r="62" spans="1:4" ht="14" x14ac:dyDescent="0.15">
      <c r="A62" s="109">
        <v>56</v>
      </c>
      <c r="B62" s="4" t="s">
        <v>35</v>
      </c>
      <c r="C62" s="14" t="s">
        <v>33</v>
      </c>
      <c r="D62" s="9"/>
    </row>
    <row r="63" spans="1:4" ht="56" x14ac:dyDescent="0.15">
      <c r="A63" s="108">
        <v>57</v>
      </c>
      <c r="B63" s="17" t="s">
        <v>270</v>
      </c>
      <c r="C63" s="63" t="s">
        <v>33</v>
      </c>
      <c r="D63" s="9"/>
    </row>
    <row r="64" spans="1:4" ht="14" x14ac:dyDescent="0.15">
      <c r="A64" s="109">
        <v>58</v>
      </c>
      <c r="B64" s="17" t="s">
        <v>208</v>
      </c>
      <c r="C64" s="14" t="s">
        <v>33</v>
      </c>
      <c r="D64" s="9"/>
    </row>
    <row r="65" spans="1:4" ht="14" x14ac:dyDescent="0.15">
      <c r="A65" s="108">
        <v>59</v>
      </c>
      <c r="B65" s="4" t="s">
        <v>83</v>
      </c>
      <c r="C65" s="14" t="s">
        <v>33</v>
      </c>
      <c r="D65" s="9"/>
    </row>
    <row r="66" spans="1:4" ht="42" x14ac:dyDescent="0.15">
      <c r="A66" s="109">
        <v>60</v>
      </c>
      <c r="B66" s="4" t="s">
        <v>271</v>
      </c>
      <c r="C66" s="110" t="s">
        <v>33</v>
      </c>
      <c r="D66" s="9"/>
    </row>
    <row r="67" spans="1:4" ht="14" x14ac:dyDescent="0.15">
      <c r="A67" s="108">
        <v>61</v>
      </c>
      <c r="B67" s="4" t="s">
        <v>19</v>
      </c>
      <c r="C67" s="14" t="s">
        <v>33</v>
      </c>
      <c r="D67" s="9"/>
    </row>
    <row r="68" spans="1:4" ht="70" x14ac:dyDescent="0.15">
      <c r="A68" s="109">
        <v>62</v>
      </c>
      <c r="B68" s="17" t="s">
        <v>272</v>
      </c>
      <c r="C68" s="63" t="s">
        <v>33</v>
      </c>
      <c r="D68" s="9"/>
    </row>
    <row r="69" spans="1:4" ht="14" x14ac:dyDescent="0.15">
      <c r="A69" s="108">
        <v>63</v>
      </c>
      <c r="B69" s="4" t="s">
        <v>64</v>
      </c>
      <c r="C69" s="14" t="s">
        <v>33</v>
      </c>
      <c r="D69" s="9"/>
    </row>
    <row r="70" spans="1:4" ht="28" x14ac:dyDescent="0.15">
      <c r="A70" s="109">
        <v>64</v>
      </c>
      <c r="B70" s="4" t="s">
        <v>84</v>
      </c>
      <c r="C70" s="110" t="s">
        <v>33</v>
      </c>
      <c r="D70" s="9"/>
    </row>
    <row r="71" spans="1:4" ht="14" x14ac:dyDescent="0.15">
      <c r="A71" s="108">
        <v>65</v>
      </c>
      <c r="B71" s="4" t="s">
        <v>85</v>
      </c>
      <c r="C71" s="110" t="s">
        <v>33</v>
      </c>
      <c r="D71" s="9"/>
    </row>
    <row r="72" spans="1:4" ht="14" x14ac:dyDescent="0.15">
      <c r="A72" s="109">
        <v>66</v>
      </c>
      <c r="B72" s="4" t="s">
        <v>66</v>
      </c>
      <c r="C72" s="110" t="s">
        <v>33</v>
      </c>
      <c r="D72" s="9"/>
    </row>
    <row r="73" spans="1:4" s="41" customFormat="1" ht="14" x14ac:dyDescent="0.15">
      <c r="A73" s="108">
        <v>67</v>
      </c>
      <c r="B73" s="4" t="s">
        <v>86</v>
      </c>
      <c r="C73" s="110" t="s">
        <v>33</v>
      </c>
      <c r="D73" s="40"/>
    </row>
    <row r="74" spans="1:4" ht="14" x14ac:dyDescent="0.15">
      <c r="A74" s="109">
        <v>68</v>
      </c>
      <c r="B74" s="4" t="s">
        <v>46</v>
      </c>
      <c r="C74" s="110" t="s">
        <v>33</v>
      </c>
      <c r="D74" s="9"/>
    </row>
    <row r="75" spans="1:4" ht="14" x14ac:dyDescent="0.15">
      <c r="A75" s="108">
        <v>69</v>
      </c>
      <c r="B75" s="4" t="s">
        <v>21</v>
      </c>
      <c r="C75" s="110" t="s">
        <v>33</v>
      </c>
      <c r="D75" s="9"/>
    </row>
    <row r="76" spans="1:4" ht="14" x14ac:dyDescent="0.15">
      <c r="A76" s="109">
        <v>70</v>
      </c>
      <c r="B76" s="4" t="s">
        <v>22</v>
      </c>
      <c r="C76" s="110" t="s">
        <v>33</v>
      </c>
      <c r="D76" s="9"/>
    </row>
    <row r="77" spans="1:4" ht="29" thickBot="1" x14ac:dyDescent="0.2">
      <c r="A77" s="108">
        <v>71</v>
      </c>
      <c r="B77" s="4" t="s">
        <v>273</v>
      </c>
      <c r="C77" s="110" t="s">
        <v>33</v>
      </c>
      <c r="D77" s="9"/>
    </row>
    <row r="78" spans="1:4" ht="14" thickBot="1" x14ac:dyDescent="0.2">
      <c r="A78" s="145" t="s">
        <v>36</v>
      </c>
      <c r="B78" s="146"/>
      <c r="C78" s="146"/>
      <c r="D78" s="147"/>
    </row>
    <row r="79" spans="1:4" ht="14" x14ac:dyDescent="0.15">
      <c r="A79" s="108">
        <v>72</v>
      </c>
      <c r="B79" s="113" t="s">
        <v>274</v>
      </c>
      <c r="C79" s="114" t="s">
        <v>275</v>
      </c>
      <c r="D79" s="60"/>
    </row>
    <row r="80" spans="1:4" ht="28" x14ac:dyDescent="0.15">
      <c r="A80" s="109">
        <v>73</v>
      </c>
      <c r="B80" s="5" t="s">
        <v>276</v>
      </c>
      <c r="C80" s="114" t="s">
        <v>33</v>
      </c>
      <c r="D80" s="43"/>
    </row>
    <row r="81" spans="1:4" ht="408" customHeight="1" x14ac:dyDescent="0.15">
      <c r="A81" s="108">
        <v>74</v>
      </c>
      <c r="B81" s="17" t="s">
        <v>37</v>
      </c>
      <c r="C81" s="64" t="s">
        <v>294</v>
      </c>
      <c r="D81" s="43"/>
    </row>
    <row r="82" spans="1:4" ht="28" x14ac:dyDescent="0.15">
      <c r="A82" s="109">
        <v>75</v>
      </c>
      <c r="B82" s="4" t="s">
        <v>18</v>
      </c>
      <c r="C82" s="14" t="s">
        <v>33</v>
      </c>
      <c r="D82" s="9"/>
    </row>
    <row r="83" spans="1:4" ht="14" x14ac:dyDescent="0.15">
      <c r="A83" s="108">
        <v>76</v>
      </c>
      <c r="B83" s="4" t="s">
        <v>87</v>
      </c>
      <c r="C83" s="14" t="s">
        <v>33</v>
      </c>
      <c r="D83" s="9"/>
    </row>
    <row r="84" spans="1:4" ht="33" customHeight="1" thickBot="1" x14ac:dyDescent="0.2">
      <c r="A84" s="109">
        <v>77</v>
      </c>
      <c r="B84" s="4" t="s">
        <v>61</v>
      </c>
      <c r="C84" s="14" t="s">
        <v>33</v>
      </c>
      <c r="D84" s="9"/>
    </row>
    <row r="85" spans="1:4" ht="14" thickBot="1" x14ac:dyDescent="0.2">
      <c r="A85" s="145" t="s">
        <v>38</v>
      </c>
      <c r="B85" s="146"/>
      <c r="C85" s="146"/>
      <c r="D85" s="147"/>
    </row>
    <row r="86" spans="1:4" ht="28" x14ac:dyDescent="0.15">
      <c r="A86" s="109">
        <v>78</v>
      </c>
      <c r="B86" s="17" t="s">
        <v>202</v>
      </c>
      <c r="C86" s="63" t="s">
        <v>33</v>
      </c>
      <c r="D86" s="59"/>
    </row>
    <row r="87" spans="1:4" ht="56" x14ac:dyDescent="0.15">
      <c r="A87" s="109">
        <v>79</v>
      </c>
      <c r="B87" s="4" t="s">
        <v>88</v>
      </c>
      <c r="C87" s="110" t="s">
        <v>33</v>
      </c>
      <c r="D87" s="9"/>
    </row>
    <row r="88" spans="1:4" ht="14" x14ac:dyDescent="0.15">
      <c r="A88" s="109">
        <v>80</v>
      </c>
      <c r="B88" s="4" t="s">
        <v>91</v>
      </c>
      <c r="C88" s="110" t="s">
        <v>33</v>
      </c>
      <c r="D88" s="9"/>
    </row>
    <row r="89" spans="1:4" ht="14" x14ac:dyDescent="0.15">
      <c r="A89" s="109">
        <v>81</v>
      </c>
      <c r="B89" s="4" t="s">
        <v>89</v>
      </c>
      <c r="C89" s="110" t="s">
        <v>33</v>
      </c>
      <c r="D89" s="9"/>
    </row>
    <row r="90" spans="1:4" ht="14" x14ac:dyDescent="0.15">
      <c r="A90" s="109">
        <v>82</v>
      </c>
      <c r="B90" s="4" t="s">
        <v>11</v>
      </c>
      <c r="C90" s="110" t="s">
        <v>33</v>
      </c>
      <c r="D90" s="9"/>
    </row>
    <row r="91" spans="1:4" ht="14" x14ac:dyDescent="0.15">
      <c r="A91" s="109">
        <v>83</v>
      </c>
      <c r="B91" s="4" t="s">
        <v>12</v>
      </c>
      <c r="C91" s="110" t="s">
        <v>33</v>
      </c>
      <c r="D91" s="9"/>
    </row>
    <row r="92" spans="1:4" ht="14" x14ac:dyDescent="0.15">
      <c r="A92" s="109">
        <v>84</v>
      </c>
      <c r="B92" s="4" t="s">
        <v>67</v>
      </c>
      <c r="C92" s="110" t="s">
        <v>33</v>
      </c>
      <c r="D92" s="9"/>
    </row>
    <row r="93" spans="1:4" ht="238" x14ac:dyDescent="0.15">
      <c r="A93" s="109">
        <v>85</v>
      </c>
      <c r="B93" s="17" t="s">
        <v>318</v>
      </c>
      <c r="C93" s="64" t="s">
        <v>33</v>
      </c>
      <c r="D93" s="9"/>
    </row>
    <row r="94" spans="1:4" ht="14" x14ac:dyDescent="0.15">
      <c r="A94" s="109">
        <v>86</v>
      </c>
      <c r="B94" s="17" t="s">
        <v>101</v>
      </c>
      <c r="C94" s="63" t="s">
        <v>33</v>
      </c>
      <c r="D94" s="9"/>
    </row>
    <row r="95" spans="1:4" ht="56" x14ac:dyDescent="0.15">
      <c r="A95" s="109">
        <v>87</v>
      </c>
      <c r="B95" s="17" t="s">
        <v>295</v>
      </c>
      <c r="C95" s="110" t="s">
        <v>33</v>
      </c>
      <c r="D95" s="45"/>
    </row>
    <row r="96" spans="1:4" s="41" customFormat="1" ht="70" x14ac:dyDescent="0.15">
      <c r="A96" s="109">
        <v>88</v>
      </c>
      <c r="B96" s="4" t="s">
        <v>90</v>
      </c>
      <c r="C96" s="110" t="s">
        <v>33</v>
      </c>
      <c r="D96" s="9"/>
    </row>
    <row r="97" spans="1:4" ht="14" x14ac:dyDescent="0.15">
      <c r="A97" s="109">
        <v>89</v>
      </c>
      <c r="B97" s="4" t="s">
        <v>8</v>
      </c>
      <c r="C97" s="110" t="s">
        <v>33</v>
      </c>
      <c r="D97" s="9"/>
    </row>
    <row r="98" spans="1:4" ht="28" x14ac:dyDescent="0.15">
      <c r="A98" s="109">
        <v>90</v>
      </c>
      <c r="B98" s="4" t="s">
        <v>277</v>
      </c>
      <c r="C98" s="110" t="s">
        <v>33</v>
      </c>
      <c r="D98" s="9"/>
    </row>
    <row r="99" spans="1:4" ht="42" x14ac:dyDescent="0.15">
      <c r="A99" s="109">
        <v>91</v>
      </c>
      <c r="B99" s="17" t="s">
        <v>199</v>
      </c>
      <c r="C99" s="63" t="s">
        <v>33</v>
      </c>
      <c r="D99" s="9"/>
    </row>
    <row r="100" spans="1:4" ht="49" customHeight="1" x14ac:dyDescent="0.15">
      <c r="A100" s="109">
        <v>92</v>
      </c>
      <c r="B100" s="4" t="s">
        <v>309</v>
      </c>
      <c r="C100" s="110" t="s">
        <v>33</v>
      </c>
      <c r="D100" s="40"/>
    </row>
    <row r="101" spans="1:4" s="41" customFormat="1" ht="14" x14ac:dyDescent="0.15">
      <c r="A101" s="109">
        <v>93</v>
      </c>
      <c r="B101" s="4" t="s">
        <v>9</v>
      </c>
      <c r="C101" s="110" t="s">
        <v>33</v>
      </c>
      <c r="D101" s="9"/>
    </row>
    <row r="102" spans="1:4" ht="56" x14ac:dyDescent="0.15">
      <c r="A102" s="109">
        <v>94</v>
      </c>
      <c r="B102" s="4" t="s">
        <v>210</v>
      </c>
      <c r="C102" s="110" t="s">
        <v>33</v>
      </c>
      <c r="D102" s="9"/>
    </row>
    <row r="103" spans="1:4" ht="42" x14ac:dyDescent="0.15">
      <c r="A103" s="109">
        <v>95</v>
      </c>
      <c r="B103" s="4" t="s">
        <v>209</v>
      </c>
      <c r="C103" s="110" t="s">
        <v>33</v>
      </c>
      <c r="D103" s="9"/>
    </row>
    <row r="104" spans="1:4" ht="28" x14ac:dyDescent="0.15">
      <c r="A104" s="109">
        <v>96</v>
      </c>
      <c r="B104" s="17" t="s">
        <v>296</v>
      </c>
      <c r="C104" s="63" t="s">
        <v>33</v>
      </c>
      <c r="D104" s="9"/>
    </row>
    <row r="105" spans="1:4" ht="126" x14ac:dyDescent="0.15">
      <c r="A105" s="109">
        <v>97</v>
      </c>
      <c r="B105" s="64" t="s">
        <v>278</v>
      </c>
      <c r="C105" s="63" t="s">
        <v>33</v>
      </c>
      <c r="D105" s="40"/>
    </row>
  </sheetData>
  <mergeCells count="9">
    <mergeCell ref="A85:D85"/>
    <mergeCell ref="F16:O16"/>
    <mergeCell ref="B4:B9"/>
    <mergeCell ref="A1:D1"/>
    <mergeCell ref="A10:D10"/>
    <mergeCell ref="A24:D24"/>
    <mergeCell ref="A38:D38"/>
    <mergeCell ref="A58:D58"/>
    <mergeCell ref="A78:D78"/>
  </mergeCells>
  <phoneticPr fontId="6" type="noConversion"/>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A8382-CBDA-B044-A301-5ADEBD4B0110}">
  <dimension ref="A1:P105"/>
  <sheetViews>
    <sheetView topLeftCell="A87" zoomScaleNormal="100" workbookViewId="0">
      <selection activeCell="C93" sqref="C93"/>
    </sheetView>
  </sheetViews>
  <sheetFormatPr baseColWidth="10" defaultColWidth="8.83203125" defaultRowHeight="13" x14ac:dyDescent="0.15"/>
  <cols>
    <col min="1" max="1" width="6.83203125" style="7" customWidth="1"/>
    <col min="2" max="2" width="41.5" style="2" customWidth="1"/>
    <col min="3" max="3" width="55.5" style="2" customWidth="1"/>
    <col min="4" max="4" width="48.83203125" style="1" customWidth="1"/>
    <col min="5" max="16384" width="8.83203125" style="1"/>
  </cols>
  <sheetData>
    <row r="1" spans="1:16" ht="33" customHeight="1" thickBot="1" x14ac:dyDescent="0.2">
      <c r="A1" s="151" t="s">
        <v>254</v>
      </c>
      <c r="B1" s="152"/>
      <c r="C1" s="152"/>
      <c r="D1" s="153"/>
    </row>
    <row r="2" spans="1:16" ht="54" customHeight="1" x14ac:dyDescent="0.15">
      <c r="A2" s="50" t="s">
        <v>49</v>
      </c>
      <c r="B2" s="51" t="s">
        <v>27</v>
      </c>
      <c r="C2" s="51" t="s">
        <v>28</v>
      </c>
      <c r="D2" s="51" t="s">
        <v>42</v>
      </c>
    </row>
    <row r="3" spans="1:16" ht="28" x14ac:dyDescent="0.15">
      <c r="A3" s="62">
        <v>1</v>
      </c>
      <c r="B3" s="3" t="s">
        <v>40</v>
      </c>
      <c r="C3" s="13">
        <v>57</v>
      </c>
      <c r="D3" s="12" t="s">
        <v>73</v>
      </c>
    </row>
    <row r="4" spans="1:16" ht="14" x14ac:dyDescent="0.15">
      <c r="A4" s="107">
        <v>2</v>
      </c>
      <c r="B4" s="149" t="s">
        <v>31</v>
      </c>
      <c r="C4" s="5" t="s">
        <v>50</v>
      </c>
      <c r="D4" s="9"/>
    </row>
    <row r="5" spans="1:16" ht="28" x14ac:dyDescent="0.15">
      <c r="A5" s="107">
        <v>3</v>
      </c>
      <c r="B5" s="149"/>
      <c r="C5" s="5" t="s">
        <v>32</v>
      </c>
      <c r="D5" s="9"/>
    </row>
    <row r="6" spans="1:16" ht="14" x14ac:dyDescent="0.15">
      <c r="A6" s="107">
        <v>4</v>
      </c>
      <c r="B6" s="149"/>
      <c r="C6" s="5" t="s">
        <v>279</v>
      </c>
      <c r="D6" s="9"/>
    </row>
    <row r="7" spans="1:16" ht="28" x14ac:dyDescent="0.15">
      <c r="A7" s="107">
        <v>5</v>
      </c>
      <c r="B7" s="149"/>
      <c r="C7" s="4" t="s">
        <v>51</v>
      </c>
      <c r="D7" s="9"/>
    </row>
    <row r="8" spans="1:16" ht="28" x14ac:dyDescent="0.15">
      <c r="A8" s="107">
        <v>6</v>
      </c>
      <c r="B8" s="149"/>
      <c r="C8" s="4" t="s">
        <v>52</v>
      </c>
      <c r="D8" s="9"/>
    </row>
    <row r="9" spans="1:16" ht="29" thickBot="1" x14ac:dyDescent="0.2">
      <c r="A9" s="135">
        <v>7</v>
      </c>
      <c r="B9" s="150"/>
      <c r="C9" s="52" t="s">
        <v>13</v>
      </c>
      <c r="D9" s="53"/>
    </row>
    <row r="10" spans="1:16" ht="16" customHeight="1" thickBot="1" x14ac:dyDescent="0.2">
      <c r="A10" s="154" t="s">
        <v>0</v>
      </c>
      <c r="B10" s="155"/>
      <c r="C10" s="155"/>
      <c r="D10" s="156"/>
    </row>
    <row r="11" spans="1:16" ht="14" x14ac:dyDescent="0.15">
      <c r="A11" s="61">
        <v>8</v>
      </c>
      <c r="B11" s="54" t="s">
        <v>43</v>
      </c>
      <c r="C11" s="55" t="s">
        <v>76</v>
      </c>
      <c r="D11" s="10" t="s">
        <v>72</v>
      </c>
    </row>
    <row r="12" spans="1:16" ht="14" x14ac:dyDescent="0.15">
      <c r="A12" s="62">
        <v>9</v>
      </c>
      <c r="B12" s="5" t="s">
        <v>44</v>
      </c>
      <c r="C12" s="6" t="s">
        <v>29</v>
      </c>
      <c r="D12" s="9"/>
    </row>
    <row r="13" spans="1:16" ht="14" x14ac:dyDescent="0.15">
      <c r="A13" s="62">
        <v>10</v>
      </c>
      <c r="B13" s="5" t="s">
        <v>41</v>
      </c>
      <c r="C13" s="5" t="s">
        <v>29</v>
      </c>
      <c r="D13" s="9"/>
    </row>
    <row r="14" spans="1:16" ht="28" x14ac:dyDescent="0.15">
      <c r="A14" s="62">
        <v>11</v>
      </c>
      <c r="B14" s="71" t="s">
        <v>211</v>
      </c>
      <c r="C14" s="72" t="s">
        <v>219</v>
      </c>
      <c r="D14" s="73" t="s">
        <v>218</v>
      </c>
    </row>
    <row r="15" spans="1:16" ht="14" x14ac:dyDescent="0.15">
      <c r="A15" s="107">
        <v>12</v>
      </c>
      <c r="B15" s="5" t="s">
        <v>1</v>
      </c>
      <c r="C15" s="5" t="s">
        <v>207</v>
      </c>
      <c r="D15" s="11" t="s">
        <v>74</v>
      </c>
    </row>
    <row r="16" spans="1:16" ht="28" x14ac:dyDescent="0.15">
      <c r="A16" s="107">
        <v>13</v>
      </c>
      <c r="B16" s="4" t="s">
        <v>257</v>
      </c>
      <c r="C16" s="5" t="s">
        <v>258</v>
      </c>
      <c r="D16" s="11" t="s">
        <v>74</v>
      </c>
      <c r="G16" s="148" t="s">
        <v>69</v>
      </c>
      <c r="H16" s="148"/>
      <c r="I16" s="148"/>
      <c r="J16" s="148"/>
      <c r="K16" s="148"/>
      <c r="L16" s="148"/>
      <c r="M16" s="148"/>
      <c r="N16" s="148"/>
      <c r="O16" s="148"/>
      <c r="P16" s="148"/>
    </row>
    <row r="17" spans="1:4" ht="28" x14ac:dyDescent="0.15">
      <c r="A17" s="107">
        <v>14</v>
      </c>
      <c r="B17" s="4" t="s">
        <v>259</v>
      </c>
      <c r="C17" s="8" t="s">
        <v>260</v>
      </c>
      <c r="D17" s="11" t="s">
        <v>74</v>
      </c>
    </row>
    <row r="18" spans="1:4" ht="42" x14ac:dyDescent="0.15">
      <c r="A18" s="107">
        <v>15</v>
      </c>
      <c r="B18" s="4" t="s">
        <v>261</v>
      </c>
      <c r="C18" s="5" t="s">
        <v>262</v>
      </c>
      <c r="D18" s="11" t="s">
        <v>74</v>
      </c>
    </row>
    <row r="19" spans="1:4" ht="42" x14ac:dyDescent="0.15">
      <c r="A19" s="107">
        <v>16</v>
      </c>
      <c r="B19" s="4" t="s">
        <v>263</v>
      </c>
      <c r="C19" s="8" t="s">
        <v>297</v>
      </c>
      <c r="D19" s="11" t="s">
        <v>74</v>
      </c>
    </row>
    <row r="20" spans="1:4" ht="14" x14ac:dyDescent="0.15">
      <c r="A20" s="107">
        <v>17</v>
      </c>
      <c r="B20" s="4" t="s">
        <v>265</v>
      </c>
      <c r="C20" s="8" t="s">
        <v>267</v>
      </c>
      <c r="D20" s="11" t="s">
        <v>74</v>
      </c>
    </row>
    <row r="21" spans="1:4" ht="14" x14ac:dyDescent="0.15">
      <c r="A21" s="107">
        <v>18</v>
      </c>
      <c r="B21" s="4" t="s">
        <v>266</v>
      </c>
      <c r="C21" s="8" t="s">
        <v>290</v>
      </c>
      <c r="D21" s="11" t="s">
        <v>74</v>
      </c>
    </row>
    <row r="22" spans="1:4" ht="14" x14ac:dyDescent="0.15">
      <c r="A22" s="107">
        <v>19</v>
      </c>
      <c r="B22" s="5" t="s">
        <v>2</v>
      </c>
      <c r="C22" s="42" t="s">
        <v>298</v>
      </c>
      <c r="D22" s="11" t="s">
        <v>74</v>
      </c>
    </row>
    <row r="23" spans="1:4" ht="71" thickBot="1" x14ac:dyDescent="0.2">
      <c r="A23" s="136">
        <v>20</v>
      </c>
      <c r="B23" s="67" t="s">
        <v>100</v>
      </c>
      <c r="C23" s="68" t="s">
        <v>216</v>
      </c>
      <c r="D23" s="56" t="s">
        <v>74</v>
      </c>
    </row>
    <row r="24" spans="1:4" ht="15" customHeight="1" thickBot="1" x14ac:dyDescent="0.2">
      <c r="A24" s="154" t="s">
        <v>54</v>
      </c>
      <c r="B24" s="155"/>
      <c r="C24" s="155"/>
      <c r="D24" s="156"/>
    </row>
    <row r="25" spans="1:4" ht="14" x14ac:dyDescent="0.15">
      <c r="A25" s="106">
        <v>21</v>
      </c>
      <c r="B25" s="54" t="s">
        <v>30</v>
      </c>
      <c r="C25" s="54" t="s">
        <v>55</v>
      </c>
      <c r="D25" s="10" t="s">
        <v>74</v>
      </c>
    </row>
    <row r="26" spans="1:4" ht="14" x14ac:dyDescent="0.15">
      <c r="A26" s="107">
        <v>22</v>
      </c>
      <c r="B26" s="5" t="s">
        <v>56</v>
      </c>
      <c r="C26" s="8" t="s">
        <v>212</v>
      </c>
      <c r="D26" s="11" t="s">
        <v>74</v>
      </c>
    </row>
    <row r="27" spans="1:4" ht="14" x14ac:dyDescent="0.15">
      <c r="A27" s="107">
        <v>23</v>
      </c>
      <c r="B27" s="5" t="s">
        <v>53</v>
      </c>
      <c r="C27" s="8" t="s">
        <v>213</v>
      </c>
      <c r="D27" s="11" t="s">
        <v>74</v>
      </c>
    </row>
    <row r="28" spans="1:4" ht="28" x14ac:dyDescent="0.15">
      <c r="A28" s="107">
        <v>24</v>
      </c>
      <c r="B28" s="8" t="s">
        <v>204</v>
      </c>
      <c r="C28" s="5" t="s">
        <v>214</v>
      </c>
      <c r="D28" s="11" t="s">
        <v>74</v>
      </c>
    </row>
    <row r="29" spans="1:4" ht="14" x14ac:dyDescent="0.15">
      <c r="A29" s="107">
        <v>25</v>
      </c>
      <c r="B29" s="5" t="s">
        <v>45</v>
      </c>
      <c r="C29" s="5" t="s">
        <v>60</v>
      </c>
      <c r="D29" s="11" t="s">
        <v>74</v>
      </c>
    </row>
    <row r="30" spans="1:4" ht="14" x14ac:dyDescent="0.15">
      <c r="A30" s="107">
        <v>26</v>
      </c>
      <c r="B30" s="5" t="s">
        <v>58</v>
      </c>
      <c r="C30" s="5" t="s">
        <v>68</v>
      </c>
      <c r="D30" s="11" t="s">
        <v>74</v>
      </c>
    </row>
    <row r="31" spans="1:4" ht="14" x14ac:dyDescent="0.15">
      <c r="A31" s="107">
        <v>27</v>
      </c>
      <c r="B31" s="5" t="s">
        <v>4</v>
      </c>
      <c r="C31" s="5" t="s">
        <v>7</v>
      </c>
      <c r="D31" s="11" t="s">
        <v>74</v>
      </c>
    </row>
    <row r="32" spans="1:4" ht="28" x14ac:dyDescent="0.15">
      <c r="A32" s="107">
        <v>28</v>
      </c>
      <c r="B32" s="5" t="s">
        <v>63</v>
      </c>
      <c r="C32" s="5" t="s">
        <v>57</v>
      </c>
      <c r="D32" s="12" t="s">
        <v>75</v>
      </c>
    </row>
    <row r="33" spans="1:4" ht="28" x14ac:dyDescent="0.15">
      <c r="A33" s="107">
        <v>29</v>
      </c>
      <c r="B33" s="5" t="s">
        <v>205</v>
      </c>
      <c r="C33" s="8" t="s">
        <v>94</v>
      </c>
      <c r="D33" s="12" t="s">
        <v>75</v>
      </c>
    </row>
    <row r="34" spans="1:4" ht="14" x14ac:dyDescent="0.15">
      <c r="A34" s="107">
        <v>30</v>
      </c>
      <c r="B34" s="5" t="s">
        <v>3</v>
      </c>
      <c r="C34" s="5" t="s">
        <v>215</v>
      </c>
      <c r="D34" s="11" t="s">
        <v>74</v>
      </c>
    </row>
    <row r="35" spans="1:4" x14ac:dyDescent="0.15">
      <c r="A35" s="107">
        <v>31</v>
      </c>
      <c r="B35" s="49" t="s">
        <v>78</v>
      </c>
      <c r="C35" s="14" t="s">
        <v>77</v>
      </c>
      <c r="D35" s="11"/>
    </row>
    <row r="36" spans="1:4" ht="14" x14ac:dyDescent="0.15">
      <c r="A36" s="107">
        <v>32</v>
      </c>
      <c r="B36" s="5" t="s">
        <v>5</v>
      </c>
      <c r="C36" s="5" t="s">
        <v>59</v>
      </c>
      <c r="D36" s="11" t="s">
        <v>74</v>
      </c>
    </row>
    <row r="37" spans="1:4" ht="15" thickBot="1" x14ac:dyDescent="0.2">
      <c r="A37" s="135">
        <v>33</v>
      </c>
      <c r="B37" s="57" t="s">
        <v>6</v>
      </c>
      <c r="C37" s="58" t="s">
        <v>201</v>
      </c>
      <c r="D37" s="56" t="s">
        <v>74</v>
      </c>
    </row>
    <row r="38" spans="1:4" ht="16" customHeight="1" thickBot="1" x14ac:dyDescent="0.2">
      <c r="A38" s="145" t="s">
        <v>71</v>
      </c>
      <c r="B38" s="146"/>
      <c r="C38" s="146"/>
      <c r="D38" s="147"/>
    </row>
    <row r="39" spans="1:4" ht="14" x14ac:dyDescent="0.15">
      <c r="A39" s="108">
        <v>34</v>
      </c>
      <c r="B39" s="2" t="s">
        <v>79</v>
      </c>
      <c r="C39" s="14" t="s">
        <v>33</v>
      </c>
      <c r="D39" s="59"/>
    </row>
    <row r="40" spans="1:4" ht="14" x14ac:dyDescent="0.15">
      <c r="A40" s="109">
        <v>35</v>
      </c>
      <c r="B40" s="4" t="s">
        <v>15</v>
      </c>
      <c r="C40" s="14" t="s">
        <v>33</v>
      </c>
      <c r="D40" s="9"/>
    </row>
    <row r="41" spans="1:4" ht="14" x14ac:dyDescent="0.15">
      <c r="A41" s="108">
        <v>36</v>
      </c>
      <c r="B41" s="4" t="s">
        <v>24</v>
      </c>
      <c r="C41" s="14" t="s">
        <v>33</v>
      </c>
      <c r="D41" s="9"/>
    </row>
    <row r="42" spans="1:4" ht="14" x14ac:dyDescent="0.15">
      <c r="A42" s="108">
        <v>37</v>
      </c>
      <c r="B42" s="4" t="s">
        <v>23</v>
      </c>
      <c r="C42" s="14" t="s">
        <v>33</v>
      </c>
      <c r="D42" s="9"/>
    </row>
    <row r="43" spans="1:4" ht="14" x14ac:dyDescent="0.15">
      <c r="A43" s="109">
        <v>38</v>
      </c>
      <c r="B43" s="4" t="s">
        <v>65</v>
      </c>
      <c r="C43" s="14" t="s">
        <v>33</v>
      </c>
      <c r="D43" s="9"/>
    </row>
    <row r="44" spans="1:4" ht="14" x14ac:dyDescent="0.15">
      <c r="A44" s="108">
        <v>39</v>
      </c>
      <c r="B44" s="4" t="s">
        <v>16</v>
      </c>
      <c r="C44" s="14" t="s">
        <v>33</v>
      </c>
      <c r="D44" s="9"/>
    </row>
    <row r="45" spans="1:4" ht="14" x14ac:dyDescent="0.15">
      <c r="A45" s="108">
        <v>40</v>
      </c>
      <c r="B45" s="4" t="s">
        <v>25</v>
      </c>
      <c r="C45" s="14" t="s">
        <v>33</v>
      </c>
      <c r="D45" s="9"/>
    </row>
    <row r="46" spans="1:4" ht="14" x14ac:dyDescent="0.15">
      <c r="A46" s="109">
        <v>41</v>
      </c>
      <c r="B46" s="4" t="s">
        <v>26</v>
      </c>
      <c r="C46" s="14" t="s">
        <v>33</v>
      </c>
      <c r="D46" s="9"/>
    </row>
    <row r="47" spans="1:4" ht="28" x14ac:dyDescent="0.15">
      <c r="A47" s="108">
        <v>42</v>
      </c>
      <c r="B47" s="4" t="s">
        <v>80</v>
      </c>
      <c r="C47" s="14" t="s">
        <v>33</v>
      </c>
      <c r="D47" s="9"/>
    </row>
    <row r="48" spans="1:4" ht="28" x14ac:dyDescent="0.15">
      <c r="A48" s="108">
        <v>43</v>
      </c>
      <c r="B48" s="4" t="s">
        <v>47</v>
      </c>
      <c r="C48" s="5" t="s">
        <v>62</v>
      </c>
      <c r="D48" s="11" t="s">
        <v>74</v>
      </c>
    </row>
    <row r="49" spans="1:4" ht="28" x14ac:dyDescent="0.15">
      <c r="A49" s="109">
        <v>44</v>
      </c>
      <c r="B49" s="4" t="s">
        <v>48</v>
      </c>
      <c r="C49" s="110" t="s">
        <v>33</v>
      </c>
      <c r="D49" s="9"/>
    </row>
    <row r="50" spans="1:4" ht="14" x14ac:dyDescent="0.15">
      <c r="A50" s="108">
        <v>45</v>
      </c>
      <c r="B50" s="4" t="s">
        <v>10</v>
      </c>
      <c r="C50" s="14" t="s">
        <v>33</v>
      </c>
      <c r="D50" s="9"/>
    </row>
    <row r="51" spans="1:4" ht="14" x14ac:dyDescent="0.15">
      <c r="A51" s="108">
        <v>46</v>
      </c>
      <c r="B51" s="17" t="s">
        <v>81</v>
      </c>
      <c r="C51" s="63" t="s">
        <v>33</v>
      </c>
      <c r="D51" s="9"/>
    </row>
    <row r="52" spans="1:4" ht="39" customHeight="1" x14ac:dyDescent="0.15">
      <c r="A52" s="109">
        <v>47</v>
      </c>
      <c r="B52" s="4" t="s">
        <v>269</v>
      </c>
      <c r="C52" s="14" t="s">
        <v>33</v>
      </c>
      <c r="D52" s="9"/>
    </row>
    <row r="53" spans="1:4" ht="28" x14ac:dyDescent="0.15">
      <c r="A53" s="108">
        <v>48</v>
      </c>
      <c r="B53" s="17" t="s">
        <v>99</v>
      </c>
      <c r="C53" s="63" t="s">
        <v>33</v>
      </c>
      <c r="D53" s="9"/>
    </row>
    <row r="54" spans="1:4" ht="42" x14ac:dyDescent="0.15">
      <c r="A54" s="108">
        <v>49</v>
      </c>
      <c r="B54" s="17" t="s">
        <v>20</v>
      </c>
      <c r="C54" s="5" t="s">
        <v>292</v>
      </c>
      <c r="D54" s="9"/>
    </row>
    <row r="55" spans="1:4" ht="14" x14ac:dyDescent="0.15">
      <c r="A55" s="109">
        <v>50</v>
      </c>
      <c r="B55" s="4" t="s">
        <v>17</v>
      </c>
      <c r="C55" s="14" t="s">
        <v>33</v>
      </c>
      <c r="D55" s="9"/>
    </row>
    <row r="56" spans="1:4" ht="14" x14ac:dyDescent="0.15">
      <c r="A56" s="108">
        <v>51</v>
      </c>
      <c r="B56" s="6" t="s">
        <v>39</v>
      </c>
      <c r="C56" s="14" t="s">
        <v>33</v>
      </c>
      <c r="D56" s="9"/>
    </row>
    <row r="57" spans="1:4" ht="43" thickBot="1" x14ac:dyDescent="0.2">
      <c r="A57" s="108">
        <v>52</v>
      </c>
      <c r="B57" s="111" t="s">
        <v>198</v>
      </c>
      <c r="C57" s="112" t="s">
        <v>293</v>
      </c>
      <c r="D57" s="53"/>
    </row>
    <row r="58" spans="1:4" ht="14" thickBot="1" x14ac:dyDescent="0.2">
      <c r="A58" s="157" t="s">
        <v>34</v>
      </c>
      <c r="B58" s="158"/>
      <c r="C58" s="158"/>
      <c r="D58" s="159"/>
    </row>
    <row r="59" spans="1:4" ht="14" x14ac:dyDescent="0.15">
      <c r="A59" s="108">
        <v>53</v>
      </c>
      <c r="B59" s="4" t="s">
        <v>14</v>
      </c>
      <c r="C59" s="14" t="s">
        <v>33</v>
      </c>
      <c r="D59" s="59"/>
    </row>
    <row r="60" spans="1:4" ht="14" x14ac:dyDescent="0.15">
      <c r="A60" s="109">
        <v>54</v>
      </c>
      <c r="B60" s="4" t="s">
        <v>70</v>
      </c>
      <c r="C60" s="110" t="s">
        <v>33</v>
      </c>
      <c r="D60" s="9"/>
    </row>
    <row r="61" spans="1:4" ht="14" x14ac:dyDescent="0.15">
      <c r="A61" s="108">
        <v>55</v>
      </c>
      <c r="B61" s="4" t="s">
        <v>82</v>
      </c>
      <c r="C61" s="110" t="s">
        <v>33</v>
      </c>
      <c r="D61" s="9"/>
    </row>
    <row r="62" spans="1:4" ht="14" x14ac:dyDescent="0.15">
      <c r="A62" s="109">
        <v>56</v>
      </c>
      <c r="B62" s="4" t="s">
        <v>35</v>
      </c>
      <c r="C62" s="14" t="s">
        <v>33</v>
      </c>
      <c r="D62" s="9"/>
    </row>
    <row r="63" spans="1:4" ht="56" x14ac:dyDescent="0.15">
      <c r="A63" s="108">
        <v>57</v>
      </c>
      <c r="B63" s="17" t="s">
        <v>270</v>
      </c>
      <c r="C63" s="63" t="s">
        <v>33</v>
      </c>
      <c r="D63" s="9"/>
    </row>
    <row r="64" spans="1:4" ht="14" x14ac:dyDescent="0.15">
      <c r="A64" s="109">
        <v>58</v>
      </c>
      <c r="B64" s="17" t="s">
        <v>208</v>
      </c>
      <c r="C64" s="14" t="s">
        <v>33</v>
      </c>
      <c r="D64" s="9"/>
    </row>
    <row r="65" spans="1:4" ht="14" x14ac:dyDescent="0.15">
      <c r="A65" s="108">
        <v>59</v>
      </c>
      <c r="B65" s="4" t="s">
        <v>83</v>
      </c>
      <c r="C65" s="14" t="s">
        <v>33</v>
      </c>
      <c r="D65" s="9"/>
    </row>
    <row r="66" spans="1:4" ht="42" x14ac:dyDescent="0.15">
      <c r="A66" s="109">
        <v>60</v>
      </c>
      <c r="B66" s="4" t="s">
        <v>271</v>
      </c>
      <c r="C66" s="110" t="s">
        <v>33</v>
      </c>
      <c r="D66" s="9"/>
    </row>
    <row r="67" spans="1:4" ht="14" x14ac:dyDescent="0.15">
      <c r="A67" s="108">
        <v>61</v>
      </c>
      <c r="B67" s="4" t="s">
        <v>19</v>
      </c>
      <c r="C67" s="14" t="s">
        <v>33</v>
      </c>
      <c r="D67" s="9"/>
    </row>
    <row r="68" spans="1:4" ht="70" x14ac:dyDescent="0.15">
      <c r="A68" s="109">
        <v>62</v>
      </c>
      <c r="B68" s="17" t="s">
        <v>272</v>
      </c>
      <c r="C68" s="63" t="s">
        <v>33</v>
      </c>
      <c r="D68" s="9"/>
    </row>
    <row r="69" spans="1:4" ht="14" x14ac:dyDescent="0.15">
      <c r="A69" s="108">
        <v>63</v>
      </c>
      <c r="B69" s="4" t="s">
        <v>64</v>
      </c>
      <c r="C69" s="14" t="s">
        <v>33</v>
      </c>
      <c r="D69" s="9"/>
    </row>
    <row r="70" spans="1:4" ht="28" x14ac:dyDescent="0.15">
      <c r="A70" s="109">
        <v>64</v>
      </c>
      <c r="B70" s="4" t="s">
        <v>84</v>
      </c>
      <c r="C70" s="110" t="s">
        <v>33</v>
      </c>
      <c r="D70" s="9"/>
    </row>
    <row r="71" spans="1:4" ht="14" x14ac:dyDescent="0.15">
      <c r="A71" s="108">
        <v>65</v>
      </c>
      <c r="B71" s="4" t="s">
        <v>85</v>
      </c>
      <c r="C71" s="110" t="s">
        <v>33</v>
      </c>
      <c r="D71" s="9"/>
    </row>
    <row r="72" spans="1:4" s="41" customFormat="1" ht="14" x14ac:dyDescent="0.15">
      <c r="A72" s="109">
        <v>66</v>
      </c>
      <c r="B72" s="4" t="s">
        <v>66</v>
      </c>
      <c r="C72" s="110" t="s">
        <v>33</v>
      </c>
      <c r="D72" s="9"/>
    </row>
    <row r="73" spans="1:4" ht="14" x14ac:dyDescent="0.15">
      <c r="A73" s="108">
        <v>67</v>
      </c>
      <c r="B73" s="4" t="s">
        <v>86</v>
      </c>
      <c r="C73" s="110" t="s">
        <v>33</v>
      </c>
      <c r="D73" s="40"/>
    </row>
    <row r="74" spans="1:4" ht="14" x14ac:dyDescent="0.15">
      <c r="A74" s="109">
        <v>68</v>
      </c>
      <c r="B74" s="4" t="s">
        <v>46</v>
      </c>
      <c r="C74" s="110" t="s">
        <v>33</v>
      </c>
      <c r="D74" s="9"/>
    </row>
    <row r="75" spans="1:4" ht="14" x14ac:dyDescent="0.15">
      <c r="A75" s="108">
        <v>69</v>
      </c>
      <c r="B75" s="4" t="s">
        <v>21</v>
      </c>
      <c r="C75" s="110" t="s">
        <v>33</v>
      </c>
      <c r="D75" s="9"/>
    </row>
    <row r="76" spans="1:4" ht="14" x14ac:dyDescent="0.15">
      <c r="A76" s="109">
        <v>70</v>
      </c>
      <c r="B76" s="4" t="s">
        <v>22</v>
      </c>
      <c r="C76" s="110" t="s">
        <v>33</v>
      </c>
      <c r="D76" s="9"/>
    </row>
    <row r="77" spans="1:4" ht="29" thickBot="1" x14ac:dyDescent="0.2">
      <c r="A77" s="108">
        <v>71</v>
      </c>
      <c r="B77" s="4" t="s">
        <v>273</v>
      </c>
      <c r="C77" s="110" t="s">
        <v>33</v>
      </c>
      <c r="D77" s="9"/>
    </row>
    <row r="78" spans="1:4" ht="23.25" customHeight="1" thickBot="1" x14ac:dyDescent="0.2">
      <c r="A78" s="145" t="s">
        <v>36</v>
      </c>
      <c r="B78" s="146"/>
      <c r="C78" s="146"/>
      <c r="D78" s="147"/>
    </row>
    <row r="79" spans="1:4" ht="14" x14ac:dyDescent="0.15">
      <c r="A79" s="108">
        <v>72</v>
      </c>
      <c r="B79" s="113" t="s">
        <v>274</v>
      </c>
      <c r="C79" s="114" t="s">
        <v>275</v>
      </c>
      <c r="D79" s="60"/>
    </row>
    <row r="80" spans="1:4" ht="28" x14ac:dyDescent="0.15">
      <c r="A80" s="109">
        <v>73</v>
      </c>
      <c r="B80" s="5" t="s">
        <v>276</v>
      </c>
      <c r="C80" s="114" t="s">
        <v>33</v>
      </c>
      <c r="D80" s="43"/>
    </row>
    <row r="81" spans="1:4" ht="409.6" x14ac:dyDescent="0.15">
      <c r="A81" s="108">
        <v>74</v>
      </c>
      <c r="B81" s="17" t="s">
        <v>37</v>
      </c>
      <c r="C81" s="64" t="s">
        <v>294</v>
      </c>
      <c r="D81" s="43"/>
    </row>
    <row r="82" spans="1:4" ht="28" x14ac:dyDescent="0.15">
      <c r="A82" s="109">
        <v>75</v>
      </c>
      <c r="B82" s="4" t="s">
        <v>18</v>
      </c>
      <c r="C82" s="14" t="s">
        <v>33</v>
      </c>
      <c r="D82" s="9"/>
    </row>
    <row r="83" spans="1:4" ht="14" x14ac:dyDescent="0.15">
      <c r="A83" s="108">
        <v>76</v>
      </c>
      <c r="B83" s="4" t="s">
        <v>87</v>
      </c>
      <c r="C83" s="14" t="s">
        <v>33</v>
      </c>
      <c r="D83" s="9"/>
    </row>
    <row r="84" spans="1:4" ht="33" customHeight="1" thickBot="1" x14ac:dyDescent="0.2">
      <c r="A84" s="109">
        <v>77</v>
      </c>
      <c r="B84" s="4" t="s">
        <v>61</v>
      </c>
      <c r="C84" s="14" t="s">
        <v>33</v>
      </c>
      <c r="D84" s="9"/>
    </row>
    <row r="85" spans="1:4" ht="14" thickBot="1" x14ac:dyDescent="0.2">
      <c r="A85" s="145" t="s">
        <v>38</v>
      </c>
      <c r="B85" s="146"/>
      <c r="C85" s="146"/>
      <c r="D85" s="147"/>
    </row>
    <row r="86" spans="1:4" ht="28" x14ac:dyDescent="0.15">
      <c r="A86" s="109">
        <v>78</v>
      </c>
      <c r="B86" s="17" t="s">
        <v>202</v>
      </c>
      <c r="C86" s="63" t="s">
        <v>33</v>
      </c>
      <c r="D86" s="59"/>
    </row>
    <row r="87" spans="1:4" ht="56" x14ac:dyDescent="0.15">
      <c r="A87" s="109">
        <v>79</v>
      </c>
      <c r="B87" s="4" t="s">
        <v>88</v>
      </c>
      <c r="C87" s="110" t="s">
        <v>33</v>
      </c>
      <c r="D87" s="9"/>
    </row>
    <row r="88" spans="1:4" ht="14" x14ac:dyDescent="0.15">
      <c r="A88" s="109">
        <v>80</v>
      </c>
      <c r="B88" s="4" t="s">
        <v>91</v>
      </c>
      <c r="C88" s="110" t="s">
        <v>33</v>
      </c>
      <c r="D88" s="9"/>
    </row>
    <row r="89" spans="1:4" ht="14" x14ac:dyDescent="0.15">
      <c r="A89" s="109">
        <v>81</v>
      </c>
      <c r="B89" s="4" t="s">
        <v>89</v>
      </c>
      <c r="C89" s="110" t="s">
        <v>33</v>
      </c>
      <c r="D89" s="9"/>
    </row>
    <row r="90" spans="1:4" ht="14" x14ac:dyDescent="0.15">
      <c r="A90" s="109">
        <v>82</v>
      </c>
      <c r="B90" s="4" t="s">
        <v>11</v>
      </c>
      <c r="C90" s="110" t="s">
        <v>33</v>
      </c>
      <c r="D90" s="9"/>
    </row>
    <row r="91" spans="1:4" ht="14" x14ac:dyDescent="0.15">
      <c r="A91" s="109">
        <v>83</v>
      </c>
      <c r="B91" s="4" t="s">
        <v>12</v>
      </c>
      <c r="C91" s="110" t="s">
        <v>33</v>
      </c>
      <c r="D91" s="9"/>
    </row>
    <row r="92" spans="1:4" ht="14" x14ac:dyDescent="0.15">
      <c r="A92" s="109">
        <v>84</v>
      </c>
      <c r="B92" s="4" t="s">
        <v>67</v>
      </c>
      <c r="C92" s="110" t="s">
        <v>33</v>
      </c>
      <c r="D92" s="9"/>
    </row>
    <row r="93" spans="1:4" ht="238" x14ac:dyDescent="0.15">
      <c r="A93" s="109">
        <v>85</v>
      </c>
      <c r="B93" s="17" t="s">
        <v>318</v>
      </c>
      <c r="C93" s="64" t="s">
        <v>33</v>
      </c>
      <c r="D93" s="9"/>
    </row>
    <row r="94" spans="1:4" ht="14" x14ac:dyDescent="0.15">
      <c r="A94" s="109">
        <v>86</v>
      </c>
      <c r="B94" s="17" t="s">
        <v>101</v>
      </c>
      <c r="C94" s="63" t="s">
        <v>33</v>
      </c>
      <c r="D94" s="9"/>
    </row>
    <row r="95" spans="1:4" ht="56" x14ac:dyDescent="0.15">
      <c r="A95" s="109">
        <v>87</v>
      </c>
      <c r="B95" s="17" t="s">
        <v>295</v>
      </c>
      <c r="C95" s="110" t="s">
        <v>33</v>
      </c>
      <c r="D95" s="45"/>
    </row>
    <row r="96" spans="1:4" s="41" customFormat="1" ht="70" x14ac:dyDescent="0.15">
      <c r="A96" s="109">
        <v>88</v>
      </c>
      <c r="B96" s="4" t="s">
        <v>90</v>
      </c>
      <c r="C96" s="110" t="s">
        <v>33</v>
      </c>
      <c r="D96" s="9"/>
    </row>
    <row r="97" spans="1:4" ht="14" x14ac:dyDescent="0.15">
      <c r="A97" s="109">
        <v>89</v>
      </c>
      <c r="B97" s="4" t="s">
        <v>8</v>
      </c>
      <c r="C97" s="110" t="s">
        <v>33</v>
      </c>
      <c r="D97" s="9"/>
    </row>
    <row r="98" spans="1:4" ht="28" x14ac:dyDescent="0.15">
      <c r="A98" s="109">
        <v>90</v>
      </c>
      <c r="B98" s="4" t="s">
        <v>277</v>
      </c>
      <c r="C98" s="110" t="s">
        <v>33</v>
      </c>
      <c r="D98" s="9"/>
    </row>
    <row r="99" spans="1:4" ht="42" x14ac:dyDescent="0.15">
      <c r="A99" s="109">
        <v>91</v>
      </c>
      <c r="B99" s="17" t="s">
        <v>199</v>
      </c>
      <c r="C99" s="63" t="s">
        <v>33</v>
      </c>
      <c r="D99" s="9"/>
    </row>
    <row r="100" spans="1:4" ht="42" x14ac:dyDescent="0.15">
      <c r="A100" s="109">
        <v>92</v>
      </c>
      <c r="B100" s="4" t="s">
        <v>309</v>
      </c>
      <c r="C100" s="110" t="s">
        <v>33</v>
      </c>
      <c r="D100" s="40"/>
    </row>
    <row r="101" spans="1:4" s="41" customFormat="1" ht="14" x14ac:dyDescent="0.15">
      <c r="A101" s="109">
        <v>93</v>
      </c>
      <c r="B101" s="4" t="s">
        <v>9</v>
      </c>
      <c r="C101" s="110" t="s">
        <v>33</v>
      </c>
      <c r="D101" s="9"/>
    </row>
    <row r="102" spans="1:4" ht="56" x14ac:dyDescent="0.15">
      <c r="A102" s="109">
        <v>94</v>
      </c>
      <c r="B102" s="4" t="s">
        <v>210</v>
      </c>
      <c r="C102" s="110" t="s">
        <v>33</v>
      </c>
      <c r="D102" s="9"/>
    </row>
    <row r="103" spans="1:4" ht="42" x14ac:dyDescent="0.15">
      <c r="A103" s="109">
        <v>95</v>
      </c>
      <c r="B103" s="4" t="s">
        <v>209</v>
      </c>
      <c r="C103" s="110" t="s">
        <v>33</v>
      </c>
      <c r="D103" s="9"/>
    </row>
    <row r="104" spans="1:4" ht="28" x14ac:dyDescent="0.15">
      <c r="A104" s="109">
        <v>96</v>
      </c>
      <c r="B104" s="17" t="s">
        <v>296</v>
      </c>
      <c r="C104" s="63" t="s">
        <v>33</v>
      </c>
      <c r="D104" s="9"/>
    </row>
    <row r="105" spans="1:4" ht="126" x14ac:dyDescent="0.15">
      <c r="A105" s="109">
        <v>97</v>
      </c>
      <c r="B105" s="64" t="s">
        <v>278</v>
      </c>
      <c r="C105" s="63" t="s">
        <v>33</v>
      </c>
      <c r="D105" s="40"/>
    </row>
  </sheetData>
  <mergeCells count="9">
    <mergeCell ref="A85:D85"/>
    <mergeCell ref="G16:P16"/>
    <mergeCell ref="A1:D1"/>
    <mergeCell ref="B4:B9"/>
    <mergeCell ref="A10:D10"/>
    <mergeCell ref="A24:D24"/>
    <mergeCell ref="A38:D38"/>
    <mergeCell ref="A58:D58"/>
    <mergeCell ref="A78:D78"/>
  </mergeCells>
  <phoneticPr fontId="6" type="noConversion"/>
  <pageMargins left="0.7" right="0.7" top="0.75" bottom="0.75" header="0.3" footer="0.3"/>
  <pageSetup paperSize="9" orientation="portrait"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9AFFD-6FAB-4140-8C22-B089FE2F5AAE}">
  <dimension ref="A1:D4"/>
  <sheetViews>
    <sheetView zoomScale="120" zoomScaleNormal="120" workbookViewId="0">
      <selection activeCell="C19" sqref="C19"/>
    </sheetView>
  </sheetViews>
  <sheetFormatPr baseColWidth="10" defaultColWidth="8.83203125" defaultRowHeight="15" x14ac:dyDescent="0.2"/>
  <cols>
    <col min="1" max="1" width="4.6640625" style="87" customWidth="1"/>
    <col min="2" max="2" width="36.33203125" customWidth="1"/>
    <col min="3" max="3" width="50.6640625" customWidth="1"/>
    <col min="4" max="4" width="10.1640625" customWidth="1"/>
    <col min="5" max="5" width="14.33203125" customWidth="1"/>
  </cols>
  <sheetData>
    <row r="1" spans="1:4" ht="17" thickBot="1" x14ac:dyDescent="0.25">
      <c r="A1" s="151" t="s">
        <v>244</v>
      </c>
      <c r="B1" s="152"/>
      <c r="C1" s="152"/>
      <c r="D1" s="153"/>
    </row>
    <row r="2" spans="1:4" x14ac:dyDescent="0.2">
      <c r="A2" s="50" t="s">
        <v>49</v>
      </c>
      <c r="B2" s="51" t="s">
        <v>237</v>
      </c>
      <c r="C2" s="51" t="s">
        <v>238</v>
      </c>
      <c r="D2" s="51" t="s">
        <v>239</v>
      </c>
    </row>
    <row r="3" spans="1:4" ht="28" x14ac:dyDescent="0.2">
      <c r="A3" s="85" t="s">
        <v>241</v>
      </c>
      <c r="B3" s="90" t="s">
        <v>243</v>
      </c>
      <c r="C3" s="89" t="s">
        <v>245</v>
      </c>
      <c r="D3" s="86">
        <v>30</v>
      </c>
    </row>
    <row r="4" spans="1:4" ht="28" x14ac:dyDescent="0.2">
      <c r="A4" s="85" t="s">
        <v>242</v>
      </c>
      <c r="B4" s="88" t="s">
        <v>240</v>
      </c>
      <c r="C4" s="89" t="s">
        <v>246</v>
      </c>
      <c r="D4" s="86">
        <v>30</v>
      </c>
    </row>
  </sheetData>
  <mergeCells count="1">
    <mergeCell ref="A1:D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9"/>
  <sheetViews>
    <sheetView workbookViewId="0">
      <selection activeCell="E15" sqref="E15"/>
    </sheetView>
  </sheetViews>
  <sheetFormatPr baseColWidth="10" defaultColWidth="8.83203125" defaultRowHeight="15" x14ac:dyDescent="0.2"/>
  <cols>
    <col min="1" max="1" width="30.33203125" customWidth="1"/>
    <col min="2" max="2" width="86.5" style="104" customWidth="1"/>
  </cols>
  <sheetData>
    <row r="1" spans="1:2" ht="21" thickBot="1" x14ac:dyDescent="0.25">
      <c r="A1" s="160" t="s">
        <v>95</v>
      </c>
      <c r="B1" s="161"/>
    </row>
    <row r="2" spans="1:2" x14ac:dyDescent="0.2">
      <c r="A2" s="15"/>
      <c r="B2" s="16"/>
    </row>
    <row r="3" spans="1:2" ht="93" customHeight="1" x14ac:dyDescent="0.2">
      <c r="A3" s="162" t="s">
        <v>317</v>
      </c>
      <c r="B3" s="162"/>
    </row>
    <row r="4" spans="1:2" ht="16" thickBot="1" x14ac:dyDescent="0.25"/>
    <row r="5" spans="1:2" ht="34" customHeight="1" x14ac:dyDescent="0.2">
      <c r="A5" s="163" t="s">
        <v>314</v>
      </c>
      <c r="B5" s="141" t="s">
        <v>304</v>
      </c>
    </row>
    <row r="6" spans="1:2" ht="17" x14ac:dyDescent="0.2">
      <c r="A6" s="164"/>
      <c r="B6" s="142" t="s">
        <v>305</v>
      </c>
    </row>
    <row r="7" spans="1:2" ht="17" x14ac:dyDescent="0.2">
      <c r="A7" s="164"/>
      <c r="B7" s="142" t="s">
        <v>306</v>
      </c>
    </row>
    <row r="8" spans="1:2" ht="34" x14ac:dyDescent="0.2">
      <c r="A8" s="164"/>
      <c r="B8" s="142" t="s">
        <v>307</v>
      </c>
    </row>
    <row r="9" spans="1:2" ht="34" x14ac:dyDescent="0.2">
      <c r="A9" s="164"/>
      <c r="B9" s="142" t="s">
        <v>315</v>
      </c>
    </row>
    <row r="10" spans="1:2" ht="17" x14ac:dyDescent="0.2">
      <c r="A10" s="164"/>
      <c r="B10" s="142" t="s">
        <v>97</v>
      </c>
    </row>
    <row r="11" spans="1:2" ht="17" x14ac:dyDescent="0.2">
      <c r="A11" s="164"/>
      <c r="B11" s="142" t="s">
        <v>98</v>
      </c>
    </row>
    <row r="12" spans="1:2" ht="35" thickBot="1" x14ac:dyDescent="0.25">
      <c r="A12" s="165"/>
      <c r="B12" s="144" t="s">
        <v>313</v>
      </c>
    </row>
    <row r="13" spans="1:2" ht="16" thickBot="1" x14ac:dyDescent="0.25"/>
    <row r="14" spans="1:2" ht="17" customHeight="1" x14ac:dyDescent="0.2">
      <c r="A14" s="166" t="s">
        <v>316</v>
      </c>
      <c r="B14" s="137" t="s">
        <v>299</v>
      </c>
    </row>
    <row r="15" spans="1:2" ht="17" x14ac:dyDescent="0.2">
      <c r="A15" s="167"/>
      <c r="B15" s="138" t="s">
        <v>300</v>
      </c>
    </row>
    <row r="16" spans="1:2" ht="17" x14ac:dyDescent="0.2">
      <c r="A16" s="168"/>
      <c r="B16" s="139" t="s">
        <v>301</v>
      </c>
    </row>
    <row r="17" spans="1:2" ht="17" x14ac:dyDescent="0.2">
      <c r="A17" s="168"/>
      <c r="B17" s="139" t="s">
        <v>302</v>
      </c>
    </row>
    <row r="18" spans="1:2" ht="51" x14ac:dyDescent="0.2">
      <c r="A18" s="168"/>
      <c r="B18" s="139" t="s">
        <v>303</v>
      </c>
    </row>
    <row r="19" spans="1:2" ht="18" thickBot="1" x14ac:dyDescent="0.25">
      <c r="A19" s="169"/>
      <c r="B19" s="140" t="s">
        <v>96</v>
      </c>
    </row>
  </sheetData>
  <mergeCells count="4">
    <mergeCell ref="A1:B1"/>
    <mergeCell ref="A3:B3"/>
    <mergeCell ref="A5:A12"/>
    <mergeCell ref="A14:A1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18A24-58D2-8A47-A87C-CE07EE4E2C12}">
  <dimension ref="A1:C36"/>
  <sheetViews>
    <sheetView workbookViewId="0">
      <selection activeCell="B26" sqref="B26"/>
    </sheetView>
  </sheetViews>
  <sheetFormatPr baseColWidth="10" defaultColWidth="11.5" defaultRowHeight="15" x14ac:dyDescent="0.2"/>
  <cols>
    <col min="1" max="1" width="27.33203125" bestFit="1" customWidth="1"/>
    <col min="2" max="2" width="105.83203125" style="83" customWidth="1"/>
    <col min="3" max="3" width="43.33203125" customWidth="1"/>
  </cols>
  <sheetData>
    <row r="1" spans="1:3" ht="17" thickBot="1" x14ac:dyDescent="0.25">
      <c r="A1" s="173" t="s">
        <v>220</v>
      </c>
      <c r="B1" s="174"/>
      <c r="C1" s="175"/>
    </row>
    <row r="2" spans="1:3" ht="43" thickBot="1" x14ac:dyDescent="0.25">
      <c r="A2" s="1"/>
      <c r="B2" s="37"/>
      <c r="C2" s="44" t="s">
        <v>221</v>
      </c>
    </row>
    <row r="3" spans="1:3" ht="71" x14ac:dyDescent="0.2">
      <c r="A3" s="170" t="s">
        <v>187</v>
      </c>
      <c r="B3" s="115" t="s">
        <v>222</v>
      </c>
      <c r="C3" s="74" t="s">
        <v>188</v>
      </c>
    </row>
    <row r="4" spans="1:3" ht="71" x14ac:dyDescent="0.2">
      <c r="A4" s="171"/>
      <c r="B4" s="116" t="s">
        <v>189</v>
      </c>
      <c r="C4" s="75" t="s">
        <v>188</v>
      </c>
    </row>
    <row r="5" spans="1:3" ht="72" thickBot="1" x14ac:dyDescent="0.25">
      <c r="A5" s="172"/>
      <c r="B5" s="117" t="s">
        <v>223</v>
      </c>
      <c r="C5" s="76" t="s">
        <v>188</v>
      </c>
    </row>
    <row r="6" spans="1:3" ht="16" thickBot="1" x14ac:dyDescent="0.25">
      <c r="A6" s="1"/>
      <c r="B6" s="37"/>
    </row>
    <row r="7" spans="1:3" x14ac:dyDescent="0.2">
      <c r="A7" s="176" t="s">
        <v>190</v>
      </c>
      <c r="B7" s="118" t="s">
        <v>191</v>
      </c>
      <c r="C7" s="77"/>
    </row>
    <row r="8" spans="1:3" ht="16" thickBot="1" x14ac:dyDescent="0.25">
      <c r="A8" s="177"/>
      <c r="B8" s="119" t="s">
        <v>192</v>
      </c>
      <c r="C8" s="78"/>
    </row>
    <row r="9" spans="1:3" ht="16" thickBot="1" x14ac:dyDescent="0.25">
      <c r="A9" s="79"/>
      <c r="B9" s="80"/>
    </row>
    <row r="10" spans="1:3" x14ac:dyDescent="0.2">
      <c r="A10" s="178" t="s">
        <v>224</v>
      </c>
      <c r="B10" s="121" t="s">
        <v>280</v>
      </c>
      <c r="C10" s="125"/>
    </row>
    <row r="11" spans="1:3" x14ac:dyDescent="0.2">
      <c r="A11" s="179"/>
      <c r="B11" s="122" t="s">
        <v>281</v>
      </c>
      <c r="C11" s="126"/>
    </row>
    <row r="12" spans="1:3" x14ac:dyDescent="0.2">
      <c r="A12" s="179"/>
      <c r="B12" s="123" t="s">
        <v>225</v>
      </c>
      <c r="C12" s="126"/>
    </row>
    <row r="13" spans="1:3" ht="29" x14ac:dyDescent="0.2">
      <c r="A13" s="179"/>
      <c r="B13" s="122" t="s">
        <v>282</v>
      </c>
      <c r="C13" s="126"/>
    </row>
    <row r="14" spans="1:3" ht="29" x14ac:dyDescent="0.2">
      <c r="A14" s="179"/>
      <c r="B14" s="123" t="s">
        <v>226</v>
      </c>
      <c r="C14" s="126"/>
    </row>
    <row r="15" spans="1:3" x14ac:dyDescent="0.2">
      <c r="A15" s="179"/>
      <c r="B15" s="122" t="s">
        <v>227</v>
      </c>
      <c r="C15" s="126"/>
    </row>
    <row r="16" spans="1:3" ht="16" thickBot="1" x14ac:dyDescent="0.25">
      <c r="A16" s="180"/>
      <c r="B16" s="124" t="s">
        <v>228</v>
      </c>
      <c r="C16" s="127"/>
    </row>
    <row r="17" spans="1:3" ht="16" thickBot="1" x14ac:dyDescent="0.25">
      <c r="A17" s="1"/>
      <c r="B17" s="38"/>
    </row>
    <row r="18" spans="1:3" ht="57" x14ac:dyDescent="0.2">
      <c r="A18" s="176" t="s">
        <v>229</v>
      </c>
      <c r="B18" s="128" t="s">
        <v>283</v>
      </c>
      <c r="C18" s="77"/>
    </row>
    <row r="19" spans="1:3" ht="57" x14ac:dyDescent="0.2">
      <c r="A19" s="181"/>
      <c r="B19" s="129" t="s">
        <v>284</v>
      </c>
      <c r="C19" s="81"/>
    </row>
    <row r="20" spans="1:3" ht="30" thickBot="1" x14ac:dyDescent="0.25">
      <c r="A20" s="177"/>
      <c r="B20" s="130" t="s">
        <v>285</v>
      </c>
      <c r="C20" s="78"/>
    </row>
    <row r="21" spans="1:3" ht="16" thickBot="1" x14ac:dyDescent="0.25">
      <c r="A21" s="1"/>
      <c r="B21" s="37"/>
    </row>
    <row r="22" spans="1:3" x14ac:dyDescent="0.2">
      <c r="A22" s="170" t="s">
        <v>230</v>
      </c>
      <c r="B22" s="131" t="s">
        <v>193</v>
      </c>
      <c r="C22" s="77"/>
    </row>
    <row r="23" spans="1:3" x14ac:dyDescent="0.2">
      <c r="A23" s="171"/>
      <c r="B23" s="132" t="s">
        <v>231</v>
      </c>
      <c r="C23" s="81"/>
    </row>
    <row r="24" spans="1:3" x14ac:dyDescent="0.2">
      <c r="A24" s="171"/>
      <c r="B24" s="132" t="s">
        <v>232</v>
      </c>
      <c r="C24" s="81"/>
    </row>
    <row r="25" spans="1:3" x14ac:dyDescent="0.2">
      <c r="A25" s="171"/>
      <c r="B25" s="132" t="s">
        <v>233</v>
      </c>
      <c r="C25" s="81"/>
    </row>
    <row r="26" spans="1:3" ht="57" x14ac:dyDescent="0.2">
      <c r="A26" s="171"/>
      <c r="B26" s="120" t="s">
        <v>308</v>
      </c>
      <c r="C26" s="81"/>
    </row>
    <row r="27" spans="1:3" x14ac:dyDescent="0.2">
      <c r="A27" s="171"/>
      <c r="B27" s="120" t="s">
        <v>195</v>
      </c>
      <c r="C27" s="81"/>
    </row>
    <row r="28" spans="1:3" x14ac:dyDescent="0.2">
      <c r="A28" s="171"/>
      <c r="B28" s="120" t="s">
        <v>234</v>
      </c>
      <c r="C28" s="81"/>
    </row>
    <row r="29" spans="1:3" x14ac:dyDescent="0.2">
      <c r="A29" s="171"/>
      <c r="B29" s="120" t="s">
        <v>194</v>
      </c>
      <c r="C29" s="81"/>
    </row>
    <row r="30" spans="1:3" ht="16" thickBot="1" x14ac:dyDescent="0.25">
      <c r="A30" s="172"/>
      <c r="B30" s="133" t="s">
        <v>235</v>
      </c>
      <c r="C30" s="78"/>
    </row>
    <row r="31" spans="1:3" ht="16" thickBot="1" x14ac:dyDescent="0.25">
      <c r="A31" s="1"/>
      <c r="B31" s="37"/>
    </row>
    <row r="32" spans="1:3" ht="72" thickBot="1" x14ac:dyDescent="0.25">
      <c r="A32" s="39" t="s">
        <v>196</v>
      </c>
      <c r="B32" s="134" t="s">
        <v>286</v>
      </c>
      <c r="C32" s="82"/>
    </row>
    <row r="33" spans="1:3" ht="16" thickBot="1" x14ac:dyDescent="0.25">
      <c r="A33" s="1"/>
      <c r="B33" s="37"/>
    </row>
    <row r="34" spans="1:3" ht="99" x14ac:dyDescent="0.2">
      <c r="A34" s="170" t="s">
        <v>197</v>
      </c>
      <c r="B34" s="128" t="s">
        <v>287</v>
      </c>
      <c r="C34" s="77"/>
    </row>
    <row r="35" spans="1:3" ht="43" x14ac:dyDescent="0.2">
      <c r="A35" s="171"/>
      <c r="B35" s="129" t="s">
        <v>288</v>
      </c>
      <c r="C35" s="81"/>
    </row>
    <row r="36" spans="1:3" ht="58" thickBot="1" x14ac:dyDescent="0.25">
      <c r="A36" s="172"/>
      <c r="B36" s="130" t="s">
        <v>289</v>
      </c>
      <c r="C36" s="78"/>
    </row>
  </sheetData>
  <mergeCells count="7">
    <mergeCell ref="A34:A36"/>
    <mergeCell ref="A1:C1"/>
    <mergeCell ref="A3:A5"/>
    <mergeCell ref="A7:A8"/>
    <mergeCell ref="A10:A16"/>
    <mergeCell ref="A18:A20"/>
    <mergeCell ref="A22:A3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BFD41-9994-AE40-97C6-E86EE20BBF15}">
  <dimension ref="A1:G8"/>
  <sheetViews>
    <sheetView zoomScale="120" zoomScaleNormal="120" workbookViewId="0">
      <selection activeCell="C10" sqref="C10"/>
    </sheetView>
  </sheetViews>
  <sheetFormatPr baseColWidth="10" defaultRowHeight="15" x14ac:dyDescent="0.2"/>
  <cols>
    <col min="1" max="1" width="6.5" customWidth="1"/>
    <col min="2" max="2" width="45.6640625" style="104" customWidth="1"/>
    <col min="3" max="3" width="48.5" customWidth="1"/>
    <col min="4" max="4" width="7" customWidth="1"/>
    <col min="5" max="5" width="15.1640625" customWidth="1"/>
    <col min="6" max="6" width="14.33203125" customWidth="1"/>
    <col min="7" max="7" width="14.1640625" customWidth="1"/>
  </cols>
  <sheetData>
    <row r="1" spans="1:7" ht="17" thickBot="1" x14ac:dyDescent="0.25">
      <c r="A1" s="182" t="s">
        <v>247</v>
      </c>
      <c r="B1" s="183"/>
      <c r="C1" s="183"/>
      <c r="D1" s="183"/>
      <c r="E1" s="183"/>
      <c r="F1" s="183"/>
      <c r="G1" s="184"/>
    </row>
    <row r="2" spans="1:7" ht="29" thickBot="1" x14ac:dyDescent="0.25">
      <c r="A2" s="84" t="s">
        <v>49</v>
      </c>
      <c r="B2" s="70" t="s">
        <v>237</v>
      </c>
      <c r="C2" s="69" t="s">
        <v>248</v>
      </c>
      <c r="D2" s="91" t="s">
        <v>239</v>
      </c>
      <c r="E2" s="92" t="s">
        <v>249</v>
      </c>
      <c r="F2" s="92" t="s">
        <v>250</v>
      </c>
      <c r="G2" s="93" t="s">
        <v>251</v>
      </c>
    </row>
    <row r="3" spans="1:7" ht="42" x14ac:dyDescent="0.2">
      <c r="A3" s="94">
        <v>1</v>
      </c>
      <c r="B3" s="95" t="s">
        <v>255</v>
      </c>
      <c r="C3" s="102" t="s">
        <v>312</v>
      </c>
      <c r="D3" s="96">
        <v>57</v>
      </c>
      <c r="E3" s="97">
        <f>F3/1.2</f>
        <v>0</v>
      </c>
      <c r="F3" s="98"/>
      <c r="G3" s="97">
        <f>F3*D3</f>
        <v>0</v>
      </c>
    </row>
    <row r="4" spans="1:7" ht="28" x14ac:dyDescent="0.2">
      <c r="A4" s="3">
        <v>2</v>
      </c>
      <c r="B4" s="90" t="s">
        <v>243</v>
      </c>
      <c r="C4" s="100"/>
      <c r="D4" s="99">
        <v>30</v>
      </c>
      <c r="E4" s="97">
        <f t="shared" ref="E4:E5" si="0">F4/1.2</f>
        <v>0</v>
      </c>
      <c r="F4" s="98"/>
      <c r="G4" s="97">
        <f t="shared" ref="G4:G5" si="1">F4*D4</f>
        <v>0</v>
      </c>
    </row>
    <row r="5" spans="1:7" ht="29" thickBot="1" x14ac:dyDescent="0.25">
      <c r="A5" s="3">
        <v>3</v>
      </c>
      <c r="B5" s="88" t="s">
        <v>252</v>
      </c>
      <c r="C5" s="100"/>
      <c r="D5" s="99">
        <v>30</v>
      </c>
      <c r="E5" s="97">
        <f t="shared" si="0"/>
        <v>0</v>
      </c>
      <c r="F5" s="98"/>
      <c r="G5" s="97">
        <f t="shared" si="1"/>
        <v>0</v>
      </c>
    </row>
    <row r="6" spans="1:7" ht="16" thickBot="1" x14ac:dyDescent="0.25">
      <c r="A6" s="185" t="s">
        <v>253</v>
      </c>
      <c r="B6" s="186"/>
      <c r="C6" s="186"/>
      <c r="D6" s="186"/>
      <c r="E6" s="186"/>
      <c r="F6" s="186"/>
      <c r="G6" s="101">
        <f>SUM(G3:G5)</f>
        <v>0</v>
      </c>
    </row>
    <row r="8" spans="1:7" ht="57" x14ac:dyDescent="0.2">
      <c r="B8" s="103" t="s">
        <v>311</v>
      </c>
    </row>
  </sheetData>
  <mergeCells count="2">
    <mergeCell ref="A1:G1"/>
    <mergeCell ref="A6:F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A14" sqref="A14:D14"/>
    </sheetView>
  </sheetViews>
  <sheetFormatPr baseColWidth="10" defaultColWidth="10.83203125" defaultRowHeight="13" x14ac:dyDescent="0.15"/>
  <cols>
    <col min="1" max="1" width="27.33203125" style="2" customWidth="1"/>
    <col min="2" max="4" width="16.83203125" style="2" customWidth="1"/>
    <col min="5" max="5" width="20.83203125" style="2" customWidth="1"/>
    <col min="6" max="10" width="16.83203125" style="2" customWidth="1"/>
    <col min="11" max="11" width="20.83203125" style="2" customWidth="1"/>
    <col min="12" max="13" width="16.83203125" style="2" customWidth="1"/>
    <col min="14" max="15" width="20.83203125" style="2" customWidth="1"/>
    <col min="16" max="18" width="16.83203125" style="2" customWidth="1"/>
    <col min="19" max="16384" width="10.83203125" style="2"/>
  </cols>
  <sheetData>
    <row r="1" spans="1:18" ht="56" customHeight="1" thickBot="1" x14ac:dyDescent="0.2">
      <c r="A1" s="190" t="s">
        <v>102</v>
      </c>
      <c r="B1" s="191"/>
      <c r="C1" s="191"/>
      <c r="D1" s="191"/>
      <c r="E1" s="192"/>
    </row>
    <row r="2" spans="1:18" customFormat="1" ht="16" customHeight="1" x14ac:dyDescent="0.2"/>
    <row r="3" spans="1:18" customFormat="1" ht="16" thickBot="1" x14ac:dyDescent="0.25"/>
    <row r="4" spans="1:18" s="20" customFormat="1" ht="22" customHeight="1" x14ac:dyDescent="0.2">
      <c r="A4" s="193"/>
      <c r="B4" s="18">
        <v>1</v>
      </c>
      <c r="C4" s="19">
        <v>2</v>
      </c>
      <c r="D4" s="18">
        <v>3</v>
      </c>
      <c r="E4" s="18">
        <v>4</v>
      </c>
      <c r="F4" s="18">
        <v>5</v>
      </c>
      <c r="G4" s="18">
        <v>6</v>
      </c>
      <c r="H4" s="18">
        <v>7</v>
      </c>
      <c r="I4" s="18">
        <v>8</v>
      </c>
      <c r="J4" s="18">
        <v>9</v>
      </c>
      <c r="K4" s="18">
        <v>10</v>
      </c>
      <c r="L4" s="18">
        <v>11</v>
      </c>
      <c r="M4" s="18">
        <v>12</v>
      </c>
      <c r="N4" s="18">
        <v>13</v>
      </c>
      <c r="O4" s="18">
        <v>14</v>
      </c>
      <c r="P4" s="18">
        <v>15</v>
      </c>
      <c r="Q4" s="18">
        <v>16</v>
      </c>
      <c r="R4" s="18">
        <v>17</v>
      </c>
    </row>
    <row r="5" spans="1:18" s="23" customFormat="1" ht="57" thickBot="1" x14ac:dyDescent="0.25">
      <c r="A5" s="194"/>
      <c r="B5" s="21" t="s">
        <v>103</v>
      </c>
      <c r="C5" s="22" t="s">
        <v>104</v>
      </c>
      <c r="D5" s="21" t="s">
        <v>105</v>
      </c>
      <c r="E5" s="21" t="s">
        <v>106</v>
      </c>
      <c r="F5" s="21" t="s">
        <v>107</v>
      </c>
      <c r="G5" s="21" t="s">
        <v>108</v>
      </c>
      <c r="H5" s="21" t="s">
        <v>109</v>
      </c>
      <c r="I5" s="21" t="s">
        <v>110</v>
      </c>
      <c r="J5" s="21" t="s">
        <v>111</v>
      </c>
      <c r="K5" s="21" t="s">
        <v>112</v>
      </c>
      <c r="L5" s="21" t="s">
        <v>113</v>
      </c>
      <c r="M5" s="21" t="s">
        <v>114</v>
      </c>
      <c r="N5" s="21" t="s">
        <v>115</v>
      </c>
      <c r="O5" s="21" t="s">
        <v>116</v>
      </c>
      <c r="P5" s="21" t="s">
        <v>117</v>
      </c>
      <c r="Q5" s="21" t="s">
        <v>118</v>
      </c>
      <c r="R5" s="21" t="s">
        <v>119</v>
      </c>
    </row>
    <row r="6" spans="1:18" ht="87" customHeight="1" x14ac:dyDescent="0.15">
      <c r="A6" s="24" t="s">
        <v>120</v>
      </c>
      <c r="B6" s="25" t="s">
        <v>121</v>
      </c>
      <c r="C6" s="26" t="s">
        <v>121</v>
      </c>
      <c r="D6" s="25" t="s">
        <v>122</v>
      </c>
      <c r="E6" s="27" t="s">
        <v>123</v>
      </c>
      <c r="F6" s="25" t="s">
        <v>124</v>
      </c>
      <c r="G6" s="27" t="s">
        <v>125</v>
      </c>
      <c r="H6" s="25" t="s">
        <v>126</v>
      </c>
      <c r="I6" s="27" t="s">
        <v>127</v>
      </c>
      <c r="J6" s="25" t="s">
        <v>128</v>
      </c>
      <c r="K6" s="27" t="s">
        <v>129</v>
      </c>
      <c r="L6" s="25" t="s">
        <v>130</v>
      </c>
      <c r="M6" s="27" t="s">
        <v>131</v>
      </c>
      <c r="N6" s="25" t="s">
        <v>132</v>
      </c>
      <c r="O6" s="27" t="s">
        <v>133</v>
      </c>
      <c r="P6" s="25" t="s">
        <v>134</v>
      </c>
      <c r="Q6" s="27" t="s">
        <v>135</v>
      </c>
      <c r="R6" s="25" t="s">
        <v>136</v>
      </c>
    </row>
    <row r="7" spans="1:18" ht="14" x14ac:dyDescent="0.15">
      <c r="A7" s="28" t="s">
        <v>137</v>
      </c>
      <c r="B7" s="29">
        <v>1</v>
      </c>
      <c r="C7" s="30">
        <v>2</v>
      </c>
      <c r="D7" s="29">
        <v>1</v>
      </c>
      <c r="E7" s="31">
        <v>2</v>
      </c>
      <c r="F7" s="29">
        <v>1</v>
      </c>
      <c r="G7" s="31">
        <v>2</v>
      </c>
      <c r="H7" s="29">
        <v>1</v>
      </c>
      <c r="I7" s="31">
        <v>2</v>
      </c>
      <c r="J7" s="29">
        <v>1</v>
      </c>
      <c r="K7" s="31">
        <v>2</v>
      </c>
      <c r="L7" s="29">
        <v>1</v>
      </c>
      <c r="M7" s="31">
        <v>2</v>
      </c>
      <c r="N7" s="29">
        <v>1</v>
      </c>
      <c r="O7" s="31">
        <v>2</v>
      </c>
      <c r="P7" s="29">
        <v>1</v>
      </c>
      <c r="Q7" s="31">
        <v>1</v>
      </c>
      <c r="R7" s="29">
        <v>2</v>
      </c>
    </row>
    <row r="8" spans="1:18" ht="84" x14ac:dyDescent="0.15">
      <c r="A8" s="28" t="s">
        <v>138</v>
      </c>
      <c r="B8" s="29" t="s">
        <v>139</v>
      </c>
      <c r="C8" s="30" t="s">
        <v>140</v>
      </c>
      <c r="D8" s="29" t="s">
        <v>141</v>
      </c>
      <c r="E8" s="31" t="s">
        <v>142</v>
      </c>
      <c r="F8" s="29" t="s">
        <v>143</v>
      </c>
      <c r="G8" s="31" t="s">
        <v>144</v>
      </c>
      <c r="H8" s="29" t="s">
        <v>145</v>
      </c>
      <c r="I8" s="31" t="s">
        <v>146</v>
      </c>
      <c r="J8" s="29" t="s">
        <v>147</v>
      </c>
      <c r="K8" s="31" t="s">
        <v>148</v>
      </c>
      <c r="L8" s="29" t="s">
        <v>149</v>
      </c>
      <c r="M8" s="31" t="s">
        <v>150</v>
      </c>
      <c r="N8" s="29" t="s">
        <v>151</v>
      </c>
      <c r="O8" s="31" t="s">
        <v>152</v>
      </c>
      <c r="P8" s="29" t="s">
        <v>153</v>
      </c>
      <c r="Q8" s="31" t="s">
        <v>154</v>
      </c>
      <c r="R8" s="29" t="s">
        <v>155</v>
      </c>
    </row>
    <row r="9" spans="1:18" ht="42" x14ac:dyDescent="0.15">
      <c r="A9" s="28" t="s">
        <v>156</v>
      </c>
      <c r="B9" s="29" t="s">
        <v>157</v>
      </c>
      <c r="C9" s="30" t="s">
        <v>157</v>
      </c>
      <c r="D9" s="29" t="s">
        <v>158</v>
      </c>
      <c r="E9" s="31" t="s">
        <v>159</v>
      </c>
      <c r="F9" s="29" t="s">
        <v>158</v>
      </c>
      <c r="G9" s="31" t="s">
        <v>158</v>
      </c>
      <c r="H9" s="29" t="s">
        <v>159</v>
      </c>
      <c r="I9" s="31" t="s">
        <v>158</v>
      </c>
      <c r="J9" s="29" t="s">
        <v>158</v>
      </c>
      <c r="K9" s="31" t="s">
        <v>159</v>
      </c>
      <c r="L9" s="29" t="s">
        <v>159</v>
      </c>
      <c r="M9" s="31" t="s">
        <v>160</v>
      </c>
      <c r="N9" s="29" t="s">
        <v>160</v>
      </c>
      <c r="O9" s="31" t="s">
        <v>161</v>
      </c>
      <c r="P9" s="29" t="s">
        <v>161</v>
      </c>
      <c r="Q9" s="31" t="s">
        <v>158</v>
      </c>
      <c r="R9" s="29" t="s">
        <v>158</v>
      </c>
    </row>
    <row r="10" spans="1:18" ht="42" x14ac:dyDescent="0.15">
      <c r="A10" s="28" t="s">
        <v>162</v>
      </c>
      <c r="B10" s="29" t="s">
        <v>163</v>
      </c>
      <c r="C10" s="30" t="s">
        <v>163</v>
      </c>
      <c r="D10" s="29" t="s">
        <v>164</v>
      </c>
      <c r="E10" s="31" t="s">
        <v>165</v>
      </c>
      <c r="F10" s="29" t="s">
        <v>164</v>
      </c>
      <c r="G10" s="31" t="s">
        <v>164</v>
      </c>
      <c r="H10" s="29" t="s">
        <v>166</v>
      </c>
      <c r="I10" s="31" t="s">
        <v>164</v>
      </c>
      <c r="J10" s="29" t="s">
        <v>164</v>
      </c>
      <c r="K10" s="31" t="s">
        <v>167</v>
      </c>
      <c r="L10" s="29" t="s">
        <v>167</v>
      </c>
      <c r="M10" s="31" t="s">
        <v>168</v>
      </c>
      <c r="N10" s="29" t="s">
        <v>168</v>
      </c>
      <c r="O10" s="31" t="s">
        <v>169</v>
      </c>
      <c r="P10" s="29" t="s">
        <v>169</v>
      </c>
      <c r="Q10" s="31" t="s">
        <v>164</v>
      </c>
      <c r="R10" s="29" t="s">
        <v>170</v>
      </c>
    </row>
    <row r="11" spans="1:18" ht="14" x14ac:dyDescent="0.15">
      <c r="A11" s="32" t="s">
        <v>171</v>
      </c>
      <c r="B11" s="33" t="s">
        <v>172</v>
      </c>
      <c r="C11" s="34" t="s">
        <v>172</v>
      </c>
      <c r="D11" s="33" t="s">
        <v>173</v>
      </c>
      <c r="E11" s="35" t="s">
        <v>173</v>
      </c>
      <c r="F11" s="33" t="s">
        <v>173</v>
      </c>
      <c r="G11" s="35" t="s">
        <v>173</v>
      </c>
      <c r="H11" s="33" t="s">
        <v>173</v>
      </c>
      <c r="I11" s="35" t="s">
        <v>173</v>
      </c>
      <c r="J11" s="33" t="s">
        <v>173</v>
      </c>
      <c r="K11" s="35" t="s">
        <v>172</v>
      </c>
      <c r="L11" s="33" t="s">
        <v>172</v>
      </c>
      <c r="M11" s="35" t="s">
        <v>172</v>
      </c>
      <c r="N11" s="33" t="s">
        <v>172</v>
      </c>
      <c r="O11" s="35" t="s">
        <v>172</v>
      </c>
      <c r="P11" s="33" t="s">
        <v>172</v>
      </c>
      <c r="Q11" s="35" t="s">
        <v>174</v>
      </c>
      <c r="R11" s="33" t="s">
        <v>175</v>
      </c>
    </row>
    <row r="13" spans="1:18" ht="10" customHeight="1" thickBot="1" x14ac:dyDescent="0.25">
      <c r="H13"/>
      <c r="I13"/>
      <c r="J13"/>
      <c r="K13"/>
      <c r="L13"/>
      <c r="M13"/>
      <c r="N13"/>
    </row>
    <row r="14" spans="1:18" ht="151" customHeight="1" thickBot="1" x14ac:dyDescent="0.2">
      <c r="A14" s="187" t="s">
        <v>176</v>
      </c>
      <c r="B14" s="188"/>
      <c r="C14" s="188"/>
      <c r="D14" s="189"/>
    </row>
    <row r="15" spans="1:18" ht="14" thickBot="1" x14ac:dyDescent="0.2"/>
    <row r="16" spans="1:18" ht="57" customHeight="1" thickBot="1" x14ac:dyDescent="0.2">
      <c r="A16" s="187" t="s">
        <v>177</v>
      </c>
      <c r="B16" s="188"/>
      <c r="C16" s="188"/>
      <c r="D16" s="189"/>
    </row>
    <row r="17" spans="1:5" ht="14" thickBot="1" x14ac:dyDescent="0.2"/>
    <row r="18" spans="1:5" ht="113" customHeight="1" thickBot="1" x14ac:dyDescent="0.2">
      <c r="A18" s="187" t="s">
        <v>178</v>
      </c>
      <c r="B18" s="188"/>
      <c r="C18" s="188"/>
      <c r="D18" s="189"/>
    </row>
    <row r="19" spans="1:5" ht="14" thickBot="1" x14ac:dyDescent="0.2"/>
    <row r="20" spans="1:5" ht="113" customHeight="1" thickBot="1" x14ac:dyDescent="0.2">
      <c r="A20" s="187" t="s">
        <v>179</v>
      </c>
      <c r="B20" s="188"/>
      <c r="C20" s="188"/>
      <c r="D20" s="189"/>
    </row>
    <row r="21" spans="1:5" ht="14" thickBot="1" x14ac:dyDescent="0.2"/>
    <row r="22" spans="1:5" ht="122" customHeight="1" thickBot="1" x14ac:dyDescent="0.2">
      <c r="A22" s="187" t="s">
        <v>180</v>
      </c>
      <c r="B22" s="188"/>
      <c r="C22" s="188"/>
      <c r="D22" s="189"/>
    </row>
    <row r="23" spans="1:5" ht="14" thickBot="1" x14ac:dyDescent="0.2"/>
    <row r="24" spans="1:5" ht="14" thickBot="1" x14ac:dyDescent="0.2">
      <c r="A24" s="198" t="s">
        <v>181</v>
      </c>
      <c r="B24" s="199"/>
      <c r="C24" s="199"/>
      <c r="D24" s="200"/>
    </row>
    <row r="25" spans="1:5" ht="35" customHeight="1" x14ac:dyDescent="0.15">
      <c r="A25" s="201" t="s">
        <v>182</v>
      </c>
      <c r="B25" s="202"/>
      <c r="C25" s="202"/>
      <c r="D25" s="203"/>
      <c r="E25" s="36"/>
    </row>
    <row r="26" spans="1:5" ht="71" customHeight="1" x14ac:dyDescent="0.15">
      <c r="A26" s="204" t="s">
        <v>183</v>
      </c>
      <c r="B26" s="205"/>
      <c r="C26" s="205"/>
      <c r="D26" s="206"/>
    </row>
    <row r="27" spans="1:5" ht="33" customHeight="1" x14ac:dyDescent="0.15">
      <c r="A27" s="204" t="s">
        <v>184</v>
      </c>
      <c r="B27" s="205"/>
      <c r="C27" s="205"/>
      <c r="D27" s="206"/>
    </row>
    <row r="28" spans="1:5" ht="51" customHeight="1" x14ac:dyDescent="0.15">
      <c r="A28" s="204" t="s">
        <v>185</v>
      </c>
      <c r="B28" s="205"/>
      <c r="C28" s="205"/>
      <c r="D28" s="206"/>
    </row>
    <row r="29" spans="1:5" ht="67" customHeight="1" thickBot="1" x14ac:dyDescent="0.2">
      <c r="A29" s="195" t="s">
        <v>186</v>
      </c>
      <c r="B29" s="196"/>
      <c r="C29" s="196"/>
      <c r="D29" s="197"/>
    </row>
  </sheetData>
  <mergeCells count="13">
    <mergeCell ref="A29:D29"/>
    <mergeCell ref="A22:D22"/>
    <mergeCell ref="A24:D24"/>
    <mergeCell ref="A25:D25"/>
    <mergeCell ref="A26:D26"/>
    <mergeCell ref="A27:D27"/>
    <mergeCell ref="A28:D28"/>
    <mergeCell ref="A20:D20"/>
    <mergeCell ref="A1:E1"/>
    <mergeCell ref="A4:A5"/>
    <mergeCell ref="A14:D14"/>
    <mergeCell ref="A16:D16"/>
    <mergeCell ref="A18:D1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8</vt:i4>
      </vt:variant>
    </vt:vector>
  </HeadingPairs>
  <TitlesOfParts>
    <vt:vector size="8" baseType="lpstr">
      <vt:lpstr>Stručný opis PZ_č.2</vt:lpstr>
      <vt:lpstr>PHEV_SUV_primarna spec</vt:lpstr>
      <vt:lpstr>PHEV_SUV_sekundarna spec</vt:lpstr>
      <vt:lpstr>Zoznam doplnkov</vt:lpstr>
      <vt:lpstr>Radiostanica_spec</vt:lpstr>
      <vt:lpstr>VRZ_zostava2_spec</vt:lpstr>
      <vt:lpstr>Štruktúrovaný rozpočet</vt:lpstr>
      <vt:lpstr>POLEPY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Rudinský</dc:creator>
  <cp:lastModifiedBy>Microsoft Office User</cp:lastModifiedBy>
  <cp:lastPrinted>2021-04-09T05:22:47Z</cp:lastPrinted>
  <dcterms:created xsi:type="dcterms:W3CDTF">2019-12-27T20:01:54Z</dcterms:created>
  <dcterms:modified xsi:type="dcterms:W3CDTF">2022-08-10T13:11:41Z</dcterms:modified>
</cp:coreProperties>
</file>