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2 VO na SLA MIS a ISZI/Sutazne_podklady/"/>
    </mc:Choice>
  </mc:AlternateContent>
  <xr:revisionPtr revIDLastSave="0" documentId="13_ncr:1_{BE3A69CC-6DD2-444E-A685-9209674C0B7F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7" i="3"/>
  <c r="G15" i="3"/>
  <c r="G14" i="3"/>
  <c r="G13" i="3"/>
  <c r="E15" i="3"/>
  <c r="H15" i="3" s="1"/>
  <c r="E14" i="3"/>
  <c r="H14" i="3" s="1"/>
  <c r="E13" i="3"/>
  <c r="H13" i="3" s="1"/>
  <c r="H21" i="3"/>
  <c r="H20" i="3"/>
  <c r="H19" i="3"/>
  <c r="H12" i="3"/>
  <c r="H17" i="3" l="1"/>
  <c r="H22" i="3"/>
  <c r="I21" i="3"/>
  <c r="J21" i="3" s="1"/>
  <c r="I20" i="3"/>
  <c r="J20" i="3" s="1"/>
  <c r="I19" i="3"/>
  <c r="I15" i="3"/>
  <c r="J15" i="3" s="1"/>
  <c r="I14" i="3"/>
  <c r="J14" i="3" s="1"/>
  <c r="I13" i="3"/>
  <c r="I12" i="3"/>
  <c r="I17" i="3" l="1"/>
  <c r="J13" i="3"/>
  <c r="H24" i="3"/>
  <c r="J19" i="3"/>
  <c r="J22" i="3" s="1"/>
  <c r="I22" i="3"/>
  <c r="J12" i="3"/>
  <c r="J17" i="3" s="1"/>
  <c r="J24" i="3" l="1"/>
  <c r="I24" i="3"/>
</calcChain>
</file>

<file path=xl/sharedStrings.xml><?xml version="1.0" encoding="utf-8"?>
<sst xmlns="http://schemas.openxmlformats.org/spreadsheetml/2006/main" count="43" uniqueCount="34">
  <si>
    <t>Názov spoločnosti:</t>
  </si>
  <si>
    <t>Sídlo spoločnosti:</t>
  </si>
  <si>
    <t>IČO spoločnosti:</t>
  </si>
  <si>
    <t>Platca DPH? ÁNO/NIE</t>
  </si>
  <si>
    <t>Kontaktná osoba</t>
  </si>
  <si>
    <t>p.č.</t>
  </si>
  <si>
    <t>Popis</t>
  </si>
  <si>
    <t>Merná jednotka</t>
  </si>
  <si>
    <t>Počet</t>
  </si>
  <si>
    <t>Jednotková cena 
v € bez DPH</t>
  </si>
  <si>
    <t>DPH v %</t>
  </si>
  <si>
    <t>Celková cena v € bez DPH</t>
  </si>
  <si>
    <t>DPH v €</t>
  </si>
  <si>
    <t>Celková cena v € s DPH</t>
  </si>
  <si>
    <t xml:space="preserve">Paušálne služby (na celé obdobie 36 mesiacov) </t>
  </si>
  <si>
    <t>Servisná podpora – Správa Incidentov/Problémov</t>
  </si>
  <si>
    <t>mesiac</t>
  </si>
  <si>
    <t>Reporting na hodnotenie</t>
  </si>
  <si>
    <t>Prevádzková podpora – Konzultácia</t>
  </si>
  <si>
    <t>Prevádzková podpora - Administrácia</t>
  </si>
  <si>
    <r>
      <t xml:space="preserve">Prevádzková podpora – Profylaktika (1x ročne)
</t>
    </r>
    <r>
      <rPr>
        <sz val="10"/>
        <color theme="1"/>
        <rFont val="Calibri (Text)"/>
        <charset val="238"/>
      </rPr>
      <t>Cena za túto službu musí byť zahrnutá v ostatných paušáloch vyššie</t>
    </r>
  </si>
  <si>
    <t>rok</t>
  </si>
  <si>
    <t>-</t>
  </si>
  <si>
    <t>Paušálne služby spolu</t>
  </si>
  <si>
    <t>Objednávkové služby (na celé obdobie 36 mesiacov)</t>
  </si>
  <si>
    <t>Zmenová podpora – Správa zmien, Upgrade / Update</t>
  </si>
  <si>
    <t>človekodeň</t>
  </si>
  <si>
    <t>Prevádzková podpora - Profylaktika</t>
  </si>
  <si>
    <t>Prevádzková podpora - Školenie</t>
  </si>
  <si>
    <t>Objednávkové služby spolu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</si>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</sst>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165" fontId="4" fillId="0" borderId="0" applyFont="0" applyFill="0" applyBorder="0" applyAlignment="0" applyProtection="0"/>
    <xf numFmtId="0" fontId="13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7" fillId="0" borderId="9" xfId="0" applyFont="1" applyBorder="1"/>
    <xf numFmtId="164" fontId="7" fillId="0" borderId="9" xfId="0" applyNumberFormat="1" applyFont="1" applyBorder="1"/>
    <xf numFmtId="164" fontId="7" fillId="0" borderId="7" xfId="0" applyNumberFormat="1" applyFont="1" applyBorder="1"/>
    <xf numFmtId="0" fontId="0" fillId="3" borderId="8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/>
    <xf numFmtId="164" fontId="7" fillId="0" borderId="0" xfId="0" applyNumberFormat="1" applyFont="1"/>
    <xf numFmtId="0" fontId="0" fillId="3" borderId="9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12" fillId="2" borderId="21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0" xfId="0" applyNumberFormat="1" applyFont="1"/>
    <xf numFmtId="0" fontId="1" fillId="0" borderId="4" xfId="4" quotePrefix="1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1" fillId="0" borderId="2" xfId="1" quotePrefix="1" applyFont="1" applyFill="1" applyBorder="1" applyAlignment="1">
      <alignment horizontal="center" vertical="center" wrapText="1"/>
    </xf>
    <xf numFmtId="164" fontId="1" fillId="0" borderId="2" xfId="0" quotePrefix="1" applyNumberFormat="1" applyFont="1" applyBorder="1" applyAlignment="1">
      <alignment horizontal="center" vertical="center" wrapText="1"/>
    </xf>
    <xf numFmtId="164" fontId="1" fillId="0" borderId="22" xfId="0" quotePrefix="1" applyNumberFormat="1" applyFont="1" applyBorder="1" applyAlignment="1">
      <alignment horizontal="center" vertical="center" wrapText="1"/>
    </xf>
    <xf numFmtId="164" fontId="1" fillId="0" borderId="2" xfId="1" applyFont="1" applyFill="1" applyBorder="1" applyAlignment="1" applyProtection="1">
      <alignment horizontal="center" vertical="center" wrapText="1"/>
      <protection locked="0"/>
    </xf>
    <xf numFmtId="9" fontId="1" fillId="0" borderId="2" xfId="2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 applyProtection="1">
      <alignment horizontal="center" wrapText="1"/>
      <protection locked="0"/>
    </xf>
    <xf numFmtId="0" fontId="8" fillId="3" borderId="18" xfId="0" applyFont="1" applyFill="1" applyBorder="1" applyAlignment="1" applyProtection="1">
      <alignment horizontal="center" wrapText="1"/>
      <protection locked="0"/>
    </xf>
    <xf numFmtId="0" fontId="8" fillId="3" borderId="19" xfId="0" applyFont="1" applyFill="1" applyBorder="1" applyAlignment="1" applyProtection="1">
      <alignment horizontal="center" wrapText="1"/>
      <protection locked="0"/>
    </xf>
    <xf numFmtId="0" fontId="8" fillId="3" borderId="14" xfId="0" applyFont="1" applyFill="1" applyBorder="1" applyAlignment="1" applyProtection="1">
      <alignment horizontal="center" wrapText="1"/>
      <protection locked="0"/>
    </xf>
    <xf numFmtId="0" fontId="8" fillId="3" borderId="15" xfId="0" applyFont="1" applyFill="1" applyBorder="1" applyAlignment="1" applyProtection="1">
      <alignment horizontal="center" wrapText="1"/>
      <protection locked="0"/>
    </xf>
    <xf numFmtId="0" fontId="8" fillId="3" borderId="16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8" fillId="3" borderId="13" xfId="0" applyFont="1" applyFill="1" applyBorder="1" applyAlignment="1" applyProtection="1">
      <alignment horizontal="center" wrapText="1"/>
      <protection locked="0"/>
    </xf>
    <xf numFmtId="0" fontId="14" fillId="4" borderId="24" xfId="4" quotePrefix="1" applyNumberFormat="1" applyFont="1" applyFill="1" applyBorder="1" applyAlignment="1">
      <alignment horizontal="left" vertical="center" wrapText="1"/>
    </xf>
    <xf numFmtId="0" fontId="14" fillId="4" borderId="25" xfId="4" quotePrefix="1" applyNumberFormat="1" applyFont="1" applyFill="1" applyBorder="1" applyAlignment="1">
      <alignment horizontal="left" vertical="center" wrapText="1"/>
    </xf>
    <xf numFmtId="0" fontId="14" fillId="4" borderId="29" xfId="4" quotePrefix="1" applyNumberFormat="1" applyFont="1" applyFill="1" applyBorder="1" applyAlignment="1">
      <alignment horizontal="left" vertical="center" wrapText="1"/>
    </xf>
    <xf numFmtId="0" fontId="14" fillId="4" borderId="30" xfId="4" quotePrefix="1" applyNumberFormat="1" applyFont="1" applyFill="1" applyBorder="1" applyAlignment="1">
      <alignment horizontal="left" vertical="center" wrapText="1"/>
    </xf>
    <xf numFmtId="0" fontId="3" fillId="0" borderId="10" xfId="4" quotePrefix="1" applyNumberFormat="1" applyFont="1" applyFill="1" applyBorder="1" applyAlignment="1">
      <alignment horizontal="left" vertical="center" wrapText="1"/>
    </xf>
    <xf numFmtId="0" fontId="3" fillId="0" borderId="2" xfId="4" quotePrefix="1" applyNumberFormat="1" applyFont="1" applyFill="1" applyBorder="1" applyAlignment="1">
      <alignment horizontal="left" vertical="center" wrapText="1"/>
    </xf>
    <xf numFmtId="0" fontId="3" fillId="0" borderId="6" xfId="4" quotePrefix="1" applyNumberFormat="1" applyFont="1" applyFill="1" applyBorder="1" applyAlignment="1">
      <alignment horizontal="left" vertical="center" wrapText="1"/>
    </xf>
    <xf numFmtId="0" fontId="3" fillId="0" borderId="3" xfId="4" quotePrefix="1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/>
    <xf numFmtId="164" fontId="1" fillId="4" borderId="26" xfId="1" applyFont="1" applyFill="1" applyBorder="1" applyAlignment="1" applyProtection="1">
      <alignment horizontal="center" vertical="center" wrapText="1"/>
      <protection locked="0"/>
    </xf>
    <xf numFmtId="9" fontId="1" fillId="4" borderId="26" xfId="2" applyFont="1" applyFill="1" applyBorder="1" applyAlignment="1" applyProtection="1">
      <alignment horizontal="center" vertical="center" wrapText="1"/>
      <protection locked="0"/>
    </xf>
    <xf numFmtId="164" fontId="1" fillId="4" borderId="26" xfId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3" borderId="5" xfId="1" applyFont="1" applyFill="1" applyBorder="1" applyAlignment="1" applyProtection="1">
      <alignment horizontal="center" vertical="center" wrapText="1"/>
      <protection locked="0"/>
    </xf>
    <xf numFmtId="9" fontId="1" fillId="3" borderId="5" xfId="2" applyFont="1" applyFill="1" applyBorder="1" applyAlignment="1" applyProtection="1">
      <alignment horizontal="center" vertical="center" wrapText="1"/>
      <protection locked="0"/>
    </xf>
    <xf numFmtId="164" fontId="1" fillId="0" borderId="5" xfId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3" borderId="2" xfId="1" applyFont="1" applyFill="1" applyBorder="1" applyAlignment="1" applyProtection="1">
      <alignment horizontal="center" vertical="center" wrapText="1"/>
      <protection locked="0"/>
    </xf>
    <xf numFmtId="9" fontId="1" fillId="3" borderId="2" xfId="2" applyFont="1" applyFill="1" applyBorder="1" applyAlignment="1" applyProtection="1">
      <alignment horizontal="center" vertical="center" wrapText="1"/>
      <protection locked="0"/>
    </xf>
    <xf numFmtId="164" fontId="1" fillId="0" borderId="2" xfId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4" borderId="30" xfId="1" applyFont="1" applyFill="1" applyBorder="1" applyAlignment="1" applyProtection="1">
      <alignment horizontal="center" vertical="center" wrapText="1"/>
      <protection locked="0"/>
    </xf>
    <xf numFmtId="9" fontId="1" fillId="4" borderId="30" xfId="2" applyFont="1" applyFill="1" applyBorder="1" applyAlignment="1" applyProtection="1">
      <alignment horizontal="center" vertical="center" wrapText="1"/>
      <protection locked="0"/>
    </xf>
    <xf numFmtId="164" fontId="1" fillId="4" borderId="30" xfId="1" applyFont="1" applyFill="1" applyBorder="1" applyAlignment="1">
      <alignment horizontal="center" vertical="center" wrapText="1"/>
    </xf>
    <xf numFmtId="164" fontId="1" fillId="4" borderId="30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9" fontId="1" fillId="3" borderId="3" xfId="2" applyFont="1" applyFill="1" applyBorder="1" applyAlignment="1" applyProtection="1">
      <alignment horizontal="center" vertical="center" wrapText="1"/>
      <protection locked="0"/>
    </xf>
    <xf numFmtId="164" fontId="1" fillId="0" borderId="3" xfId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\\F078C1E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29"/>
  <sheetViews>
    <sheetView showGridLines="0" tabSelected="1" topLeftCell="A18" zoomScale="140" zoomScaleNormal="140" workbookViewId="0">
      <selection activeCell="B10" sqref="B10:J24"/>
    </sheetView>
  </sheetViews>
  <sheetFormatPr defaultColWidth="35.125" defaultRowHeight="15.95"/>
  <cols>
    <col min="1" max="1" width="6.875" customWidth="1"/>
    <col min="2" max="2" width="8" style="1" customWidth="1"/>
    <col min="3" max="3" width="56.625" customWidth="1"/>
    <col min="4" max="4" width="11.5" customWidth="1"/>
    <col min="5" max="5" width="8.625" customWidth="1"/>
    <col min="6" max="6" width="18" customWidth="1"/>
    <col min="7" max="7" width="13" customWidth="1"/>
    <col min="8" max="8" width="21.375" customWidth="1"/>
    <col min="9" max="9" width="17.625" bestFit="1" customWidth="1"/>
    <col min="10" max="10" width="20.375" bestFit="1" customWidth="1"/>
    <col min="11" max="11" width="14.375" customWidth="1"/>
    <col min="12" max="12" width="20.5" customWidth="1"/>
  </cols>
  <sheetData>
    <row r="2" spans="2:13" ht="17.100000000000001" thickBot="1"/>
    <row r="3" spans="2:13">
      <c r="B3" s="33" t="s">
        <v>0</v>
      </c>
      <c r="C3" s="34"/>
      <c r="D3" s="48"/>
      <c r="E3" s="49"/>
      <c r="F3" s="49"/>
      <c r="G3" s="49"/>
      <c r="H3" s="49"/>
      <c r="I3" s="49"/>
      <c r="J3" s="50"/>
    </row>
    <row r="4" spans="2:13">
      <c r="B4" s="35" t="s">
        <v>1</v>
      </c>
      <c r="C4" s="36"/>
      <c r="D4" s="43"/>
      <c r="E4" s="44"/>
      <c r="F4" s="44"/>
      <c r="G4" s="44"/>
      <c r="H4" s="44"/>
      <c r="I4" s="44"/>
      <c r="J4" s="45"/>
    </row>
    <row r="5" spans="2:13">
      <c r="B5" s="35" t="s">
        <v>2</v>
      </c>
      <c r="C5" s="36"/>
      <c r="D5" s="43"/>
      <c r="E5" s="44"/>
      <c r="F5" s="44"/>
      <c r="G5" s="44"/>
      <c r="H5" s="44"/>
      <c r="I5" s="44"/>
      <c r="J5" s="45"/>
    </row>
    <row r="6" spans="2:13">
      <c r="B6" s="35" t="s">
        <v>3</v>
      </c>
      <c r="C6" s="36"/>
      <c r="D6" s="43"/>
      <c r="E6" s="44"/>
      <c r="F6" s="44"/>
      <c r="G6" s="44"/>
      <c r="H6" s="44"/>
      <c r="I6" s="44"/>
      <c r="J6" s="45"/>
    </row>
    <row r="7" spans="2:13" ht="17.100000000000001" thickBot="1">
      <c r="B7" s="37" t="s">
        <v>4</v>
      </c>
      <c r="C7" s="38"/>
      <c r="D7" s="40"/>
      <c r="E7" s="41"/>
      <c r="F7" s="41"/>
      <c r="G7" s="41"/>
      <c r="H7" s="41"/>
      <c r="I7" s="41"/>
      <c r="J7" s="42"/>
    </row>
    <row r="9" spans="2:13" ht="17.100000000000001" thickBot="1">
      <c r="B9" s="39"/>
      <c r="C9" s="39"/>
      <c r="D9" s="39"/>
      <c r="E9" s="39"/>
      <c r="F9" s="39"/>
      <c r="G9" s="39"/>
      <c r="H9" s="39"/>
      <c r="I9" s="39"/>
      <c r="J9" s="39"/>
      <c r="K9" s="61"/>
      <c r="L9" s="61"/>
      <c r="M9" s="61"/>
    </row>
    <row r="10" spans="2:13" ht="33.950000000000003">
      <c r="B10" s="13" t="s">
        <v>5</v>
      </c>
      <c r="C10" s="14" t="s">
        <v>6</v>
      </c>
      <c r="D10" s="14" t="s">
        <v>7</v>
      </c>
      <c r="E10" s="15" t="s">
        <v>8</v>
      </c>
      <c r="F10" s="17" t="s">
        <v>9</v>
      </c>
      <c r="G10" s="15" t="s">
        <v>10</v>
      </c>
      <c r="H10" s="15" t="s">
        <v>11</v>
      </c>
      <c r="I10" s="15" t="s">
        <v>12</v>
      </c>
      <c r="J10" s="15" t="s">
        <v>13</v>
      </c>
    </row>
    <row r="11" spans="2:13" ht="30" customHeight="1" thickBot="1">
      <c r="B11" s="51" t="s">
        <v>14</v>
      </c>
      <c r="C11" s="52"/>
      <c r="D11" s="18"/>
      <c r="E11" s="18"/>
      <c r="F11" s="62"/>
      <c r="G11" s="63"/>
      <c r="H11" s="64"/>
      <c r="I11" s="65"/>
      <c r="J11" s="66"/>
      <c r="L11" s="16"/>
    </row>
    <row r="12" spans="2:13" ht="17.100000000000001">
      <c r="B12" s="22">
        <v>1</v>
      </c>
      <c r="C12" s="23" t="s">
        <v>15</v>
      </c>
      <c r="D12" s="24" t="s">
        <v>16</v>
      </c>
      <c r="E12" s="24">
        <v>36</v>
      </c>
      <c r="F12" s="67"/>
      <c r="G12" s="68">
        <v>0.2</v>
      </c>
      <c r="H12" s="69">
        <f>E12*F12</f>
        <v>0</v>
      </c>
      <c r="I12" s="70">
        <f t="shared" ref="I12" si="0">H12*G12</f>
        <v>0</v>
      </c>
      <c r="J12" s="71">
        <f t="shared" ref="J12" si="1">H12+I12</f>
        <v>0</v>
      </c>
      <c r="L12" s="21"/>
    </row>
    <row r="13" spans="2:13" ht="17.100000000000001">
      <c r="B13" s="25">
        <v>3</v>
      </c>
      <c r="C13" s="19" t="s">
        <v>17</v>
      </c>
      <c r="D13" s="20" t="s">
        <v>16</v>
      </c>
      <c r="E13" s="20">
        <f>$E$12</f>
        <v>36</v>
      </c>
      <c r="F13" s="72"/>
      <c r="G13" s="73">
        <f>$G$12</f>
        <v>0.2</v>
      </c>
      <c r="H13" s="74">
        <f>E13*F13</f>
        <v>0</v>
      </c>
      <c r="I13" s="75">
        <f t="shared" ref="I13:I15" si="2">H13*G13</f>
        <v>0</v>
      </c>
      <c r="J13" s="76">
        <f t="shared" ref="J13:J15" si="3">H13+I13</f>
        <v>0</v>
      </c>
      <c r="L13" s="16"/>
    </row>
    <row r="14" spans="2:13" ht="17.100000000000001">
      <c r="B14" s="25">
        <v>4</v>
      </c>
      <c r="C14" s="19" t="s">
        <v>18</v>
      </c>
      <c r="D14" s="20" t="s">
        <v>16</v>
      </c>
      <c r="E14" s="20">
        <f>$E$12</f>
        <v>36</v>
      </c>
      <c r="F14" s="72"/>
      <c r="G14" s="73">
        <f t="shared" ref="G14:G17" si="4">$G$12</f>
        <v>0.2</v>
      </c>
      <c r="H14" s="74">
        <f>E14*F14</f>
        <v>0</v>
      </c>
      <c r="I14" s="75">
        <f t="shared" si="2"/>
        <v>0</v>
      </c>
      <c r="J14" s="76">
        <f t="shared" si="3"/>
        <v>0</v>
      </c>
      <c r="L14" s="16"/>
    </row>
    <row r="15" spans="2:13" ht="17.100000000000001">
      <c r="B15" s="25">
        <v>5</v>
      </c>
      <c r="C15" s="19" t="s">
        <v>19</v>
      </c>
      <c r="D15" s="20" t="s">
        <v>16</v>
      </c>
      <c r="E15" s="20">
        <f>$E$12</f>
        <v>36</v>
      </c>
      <c r="F15" s="72"/>
      <c r="G15" s="73">
        <f t="shared" si="4"/>
        <v>0.2</v>
      </c>
      <c r="H15" s="74">
        <f>E15*F15</f>
        <v>0</v>
      </c>
      <c r="I15" s="75">
        <f t="shared" si="2"/>
        <v>0</v>
      </c>
      <c r="J15" s="76">
        <f t="shared" si="3"/>
        <v>0</v>
      </c>
      <c r="L15" s="16"/>
    </row>
    <row r="16" spans="2:13" ht="39.950000000000003" customHeight="1">
      <c r="B16" s="25">
        <v>6</v>
      </c>
      <c r="C16" s="19" t="s">
        <v>20</v>
      </c>
      <c r="D16" s="20" t="s">
        <v>21</v>
      </c>
      <c r="E16" s="20">
        <v>3</v>
      </c>
      <c r="F16" s="30" t="s">
        <v>22</v>
      </c>
      <c r="G16" s="31" t="s">
        <v>22</v>
      </c>
      <c r="H16" s="27" t="s">
        <v>22</v>
      </c>
      <c r="I16" s="28" t="s">
        <v>22</v>
      </c>
      <c r="J16" s="29" t="s">
        <v>22</v>
      </c>
      <c r="L16" s="16"/>
    </row>
    <row r="17" spans="2:12" ht="33" customHeight="1">
      <c r="B17" s="55" t="s">
        <v>23</v>
      </c>
      <c r="C17" s="56"/>
      <c r="D17" s="56"/>
      <c r="E17" s="56"/>
      <c r="F17" s="56"/>
      <c r="G17" s="73">
        <f t="shared" si="4"/>
        <v>0.2</v>
      </c>
      <c r="H17" s="74">
        <f>SUM(H12:H15)</f>
        <v>0</v>
      </c>
      <c r="I17" s="75">
        <f>SUM(I12:I15)</f>
        <v>0</v>
      </c>
      <c r="J17" s="76">
        <f>SUM(J12:J15)</f>
        <v>0</v>
      </c>
      <c r="L17" s="16"/>
    </row>
    <row r="18" spans="2:12" ht="48" customHeight="1">
      <c r="B18" s="53" t="s">
        <v>24</v>
      </c>
      <c r="C18" s="54"/>
      <c r="D18" s="26"/>
      <c r="E18" s="26"/>
      <c r="F18" s="77"/>
      <c r="G18" s="78"/>
      <c r="H18" s="79"/>
      <c r="I18" s="80"/>
      <c r="J18" s="81"/>
      <c r="L18" s="16"/>
    </row>
    <row r="19" spans="2:12" ht="17.100000000000001">
      <c r="B19" s="25">
        <v>1</v>
      </c>
      <c r="C19" s="19" t="s">
        <v>25</v>
      </c>
      <c r="D19" s="20" t="s">
        <v>26</v>
      </c>
      <c r="E19" s="20">
        <v>4260</v>
      </c>
      <c r="F19" s="72"/>
      <c r="G19" s="73">
        <f t="shared" ref="G19:G22" si="5">$G$12</f>
        <v>0.2</v>
      </c>
      <c r="H19" s="74">
        <f>E19*F19</f>
        <v>0</v>
      </c>
      <c r="I19" s="75">
        <f t="shared" ref="I19:I21" si="6">H19*G19</f>
        <v>0</v>
      </c>
      <c r="J19" s="76">
        <f t="shared" ref="J19:J21" si="7">H19+I19</f>
        <v>0</v>
      </c>
      <c r="L19" s="16"/>
    </row>
    <row r="20" spans="2:12" ht="17.100000000000001">
      <c r="B20" s="25">
        <v>2</v>
      </c>
      <c r="C20" s="19" t="s">
        <v>27</v>
      </c>
      <c r="D20" s="20" t="s">
        <v>26</v>
      </c>
      <c r="E20" s="20">
        <v>120</v>
      </c>
      <c r="F20" s="72"/>
      <c r="G20" s="73">
        <f t="shared" si="5"/>
        <v>0.2</v>
      </c>
      <c r="H20" s="74">
        <f>E20*F20</f>
        <v>0</v>
      </c>
      <c r="I20" s="75">
        <f t="shared" si="6"/>
        <v>0</v>
      </c>
      <c r="J20" s="76">
        <f t="shared" si="7"/>
        <v>0</v>
      </c>
      <c r="L20" s="16"/>
    </row>
    <row r="21" spans="2:12" ht="17.100000000000001">
      <c r="B21" s="25">
        <v>3</v>
      </c>
      <c r="C21" s="19" t="s">
        <v>28</v>
      </c>
      <c r="D21" s="20" t="s">
        <v>26</v>
      </c>
      <c r="E21" s="20">
        <v>120</v>
      </c>
      <c r="F21" s="72"/>
      <c r="G21" s="73">
        <f t="shared" si="5"/>
        <v>0.2</v>
      </c>
      <c r="H21" s="74">
        <f>E21*F21</f>
        <v>0</v>
      </c>
      <c r="I21" s="75">
        <f t="shared" si="6"/>
        <v>0</v>
      </c>
      <c r="J21" s="76">
        <f t="shared" si="7"/>
        <v>0</v>
      </c>
      <c r="L21" s="16"/>
    </row>
    <row r="22" spans="2:12" ht="29.1" customHeight="1" thickBot="1">
      <c r="B22" s="57" t="s">
        <v>29</v>
      </c>
      <c r="C22" s="58"/>
      <c r="D22" s="58"/>
      <c r="E22" s="58"/>
      <c r="F22" s="58"/>
      <c r="G22" s="82">
        <f t="shared" si="5"/>
        <v>0.2</v>
      </c>
      <c r="H22" s="83">
        <f>SUM(H19:H21)</f>
        <v>0</v>
      </c>
      <c r="I22" s="84">
        <f t="shared" ref="I22:J22" si="8">SUM(I19:I21)</f>
        <v>0</v>
      </c>
      <c r="J22" s="85">
        <f t="shared" si="8"/>
        <v>0</v>
      </c>
      <c r="L22" s="16"/>
    </row>
    <row r="23" spans="2:12" ht="17.100000000000001" thickBot="1">
      <c r="B23" s="86"/>
      <c r="C23" s="61"/>
      <c r="D23" s="61"/>
      <c r="E23" s="61"/>
      <c r="F23" s="61"/>
      <c r="G23" s="61"/>
      <c r="H23" s="61"/>
      <c r="I23" s="61"/>
      <c r="J23" s="61"/>
      <c r="K23" s="61"/>
    </row>
    <row r="24" spans="2:12" s="2" customFormat="1" ht="21.95" thickBot="1">
      <c r="B24" s="59" t="s">
        <v>30</v>
      </c>
      <c r="C24" s="60"/>
      <c r="D24" s="3"/>
      <c r="E24" s="3"/>
      <c r="F24" s="3"/>
      <c r="G24" s="3"/>
      <c r="H24" s="4">
        <f>H17+H22</f>
        <v>0</v>
      </c>
      <c r="I24" s="4">
        <f>I17+I22</f>
        <v>0</v>
      </c>
      <c r="J24" s="5">
        <f>J17+J22</f>
        <v>0</v>
      </c>
    </row>
    <row r="25" spans="2:12" s="2" customFormat="1" ht="21.95" thickBot="1">
      <c r="B25" s="8"/>
      <c r="C25" s="9"/>
      <c r="H25" s="10"/>
      <c r="I25" s="10"/>
      <c r="J25" s="10"/>
    </row>
    <row r="26" spans="2:12" ht="69" customHeight="1" thickBot="1">
      <c r="B26" s="46" t="s">
        <v>31</v>
      </c>
      <c r="C26" s="47"/>
      <c r="D26" s="6"/>
      <c r="E26" s="11"/>
      <c r="F26" s="11"/>
      <c r="G26" s="7"/>
    </row>
    <row r="27" spans="2:12" ht="23.1" customHeight="1"/>
    <row r="28" spans="2:12" s="2" customFormat="1" ht="21">
      <c r="B28" s="32" t="s">
        <v>32</v>
      </c>
      <c r="C28" s="32"/>
      <c r="D28" s="32"/>
      <c r="E28" s="32"/>
      <c r="F28" s="32"/>
      <c r="G28" s="32"/>
      <c r="H28" s="32"/>
      <c r="I28" s="32"/>
      <c r="J28" s="32"/>
    </row>
    <row r="29" spans="2:12" ht="18.95">
      <c r="B29" s="12" t="s">
        <v>33</v>
      </c>
    </row>
  </sheetData>
  <mergeCells count="18">
    <mergeCell ref="B24:C24"/>
    <mergeCell ref="D4:J4"/>
    <mergeCell ref="B28:J28"/>
    <mergeCell ref="B3:C3"/>
    <mergeCell ref="B4:C4"/>
    <mergeCell ref="B5:C5"/>
    <mergeCell ref="B6:C6"/>
    <mergeCell ref="B7:C7"/>
    <mergeCell ref="B9:J9"/>
    <mergeCell ref="D7:J7"/>
    <mergeCell ref="D5:J5"/>
    <mergeCell ref="D6:J6"/>
    <mergeCell ref="B26:C26"/>
    <mergeCell ref="D3:J3"/>
    <mergeCell ref="B11:C11"/>
    <mergeCell ref="B18:C18"/>
    <mergeCell ref="B17:F17"/>
    <mergeCell ref="B22:F22"/>
  </mergeCells>
  <phoneticPr fontId="11" type="noConversion"/>
  <pageMargins left="0.7" right="0.7" top="0.75" bottom="0.75" header="0.3" footer="0.3"/>
  <pageSetup paperSize="9" scale="75" orientation="landscape" horizontalDpi="0" verticalDpi="0"/>
  <ignoredErrors>
    <ignoredError sqref="G13 G14:G15 G19:G22 G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C65D87F3C8243AE295124B0662D5F" ma:contentTypeVersion="0" ma:contentTypeDescription="Umožňuje vytvoriť nový dokument." ma:contentTypeScope="" ma:versionID="fd013ac5b2ab4098ebf384f0f602bc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5b75337f92b9070cc4e667f52c608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DC524-A929-4B8E-9CC8-89621D02FC40}"/>
</file>

<file path=customXml/itemProps2.xml><?xml version="1.0" encoding="utf-8"?>
<ds:datastoreItem xmlns:ds="http://schemas.openxmlformats.org/officeDocument/2006/customXml" ds:itemID="{9DAD2F74-82AA-4A6B-8030-EB0AA8353272}"/>
</file>

<file path=customXml/itemProps3.xml><?xml version="1.0" encoding="utf-8"?>
<ds:datastoreItem xmlns:ds="http://schemas.openxmlformats.org/officeDocument/2006/customXml" ds:itemID="{26CA5490-2535-43C0-9944-717689202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Silvia Streskova</cp:lastModifiedBy>
  <cp:revision/>
  <dcterms:created xsi:type="dcterms:W3CDTF">2019-05-30T14:32:08Z</dcterms:created>
  <dcterms:modified xsi:type="dcterms:W3CDTF">2022-07-14T13:38:26Z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0x01010041BC65D87F3C8243AE295124B0662D5F</vt:lpwstr>
  </property>
</Properties>
</file>