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509_2021 Polyetylenové vrecia, sáčky, tašky a vrecká\02. Príprava\05. PTK\01. Odoslanie PTK\"/>
    </mc:Choice>
  </mc:AlternateContent>
  <bookViews>
    <workbookView xWindow="0" yWindow="0" windowWidth="23040" windowHeight="9195"/>
  </bookViews>
  <sheets>
    <sheet name="Príloha č. 1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9" l="1"/>
  <c r="I10" i="9" l="1"/>
  <c r="I9" i="9"/>
  <c r="I11" i="9"/>
  <c r="I12" i="9"/>
  <c r="I13" i="9"/>
  <c r="I14" i="9"/>
  <c r="I15" i="9"/>
  <c r="I16" i="9"/>
  <c r="I17" i="9"/>
  <c r="I18" i="9"/>
</calcChain>
</file>

<file path=xl/sharedStrings.xml><?xml version="1.0" encoding="utf-8"?>
<sst xmlns="http://schemas.openxmlformats.org/spreadsheetml/2006/main" count="79" uniqueCount="58">
  <si>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</si>
  <si>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</si>
  <si>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</si>
  <si>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</si>
  <si>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</si>
  <si>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</si>
  <si>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</si>
  <si>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</si>
  <si>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</si>
  <si>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</si>
  <si>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</si>
  <si>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</si>
  <si>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</si>
  <si>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>Obchodný názov ponúkaného tovaru</t>
  </si>
  <si>
    <t>Názov výrobcu ponúkaného tovaru</t>
  </si>
  <si>
    <t>Katalógové číslo</t>
  </si>
  <si>
    <t>Sadzba DPH
v %</t>
  </si>
  <si>
    <t>Výška DPH
v EUR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</si>
  <si>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</si>
  <si>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</si>
  <si>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</si>
  <si>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</si>
  <si>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</si>
  <si>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</si>
  <si>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</si>
  <si>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</si>
  <si>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</si>
  <si>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Vrecia na odpad oranžové</t>
  </si>
  <si>
    <t>Vrecia na odpad čierne</t>
  </si>
  <si>
    <t>Priesvitné potravinové vrecia</t>
  </si>
  <si>
    <t>Vrecia zaťahovacie 120 litrové</t>
  </si>
  <si>
    <t>Vrecia zaťahovacie 160 litrové</t>
  </si>
  <si>
    <t>Sáčky do koša 20 litrové</t>
  </si>
  <si>
    <t>Sáčky do koša 35 litrové</t>
  </si>
  <si>
    <t>Sáčky do koša 60 litrové</t>
  </si>
  <si>
    <t>Vrecká s rýchlouzáverom 100 x 150 mm</t>
  </si>
  <si>
    <t>Vrecká s rýchlouzáverom 70 x 100 mm</t>
  </si>
  <si>
    <t>10.</t>
  </si>
  <si>
    <t>12.</t>
  </si>
  <si>
    <t>13.</t>
  </si>
  <si>
    <t>14.</t>
  </si>
  <si>
    <t>Jednotková cena
v EUR
s DPH
za ponúkanú veľkosť balenia</t>
  </si>
  <si>
    <t>Požadovaný počet ks spolu</t>
  </si>
  <si>
    <t>* Jednotková cena
v EUR
bez DPH 
za ponúkanú veľkosť balenia</t>
  </si>
  <si>
    <t>* Ponúkaný 
počet balení</t>
  </si>
  <si>
    <t>* Ponúkaný počet kusov
v balení</t>
  </si>
  <si>
    <t>* Prepočet  ponúkaných počtov kusov spolu</t>
  </si>
  <si>
    <t>15.</t>
  </si>
  <si>
    <r>
      <t>*  
Stĺpec s názvom "</t>
    </r>
    <r>
      <rPr>
        <b/>
        <i/>
        <sz val="9"/>
        <color theme="1"/>
        <rFont val="Arial"/>
        <family val="2"/>
        <charset val="238"/>
      </rPr>
      <t>Ponúkaný počet kusov v balení</t>
    </r>
    <r>
      <rPr>
        <sz val="9"/>
        <color theme="1"/>
        <rFont val="Arial"/>
        <family val="2"/>
        <charset val="238"/>
      </rPr>
      <t>"  - dodávateľ uvedie počet ks vreca/ sáčku/ tašky/ vrecka v 1 balení.
Stĺpec s názvom "</t>
    </r>
    <r>
      <rPr>
        <b/>
        <i/>
        <sz val="9"/>
        <color theme="1"/>
        <rFont val="Arial"/>
        <family val="2"/>
        <charset val="238"/>
      </rPr>
      <t>Ponúkaný počet balení</t>
    </r>
    <r>
      <rPr>
        <sz val="9"/>
        <color theme="1"/>
        <rFont val="Arial"/>
        <family val="2"/>
        <charset val="238"/>
      </rPr>
      <t>"  - dodávateľ uvedie počet ponúkaných balení (MJ) podľa požadovaného počtu kusov t.j. predelí hodnotu uvedenú v stĺpci s názvom "</t>
    </r>
    <r>
      <rPr>
        <i/>
        <sz val="9"/>
        <color theme="1"/>
        <rFont val="Arial"/>
        <family val="2"/>
        <charset val="238"/>
      </rPr>
      <t>Požadovaný počet ks spolu</t>
    </r>
    <r>
      <rPr>
        <sz val="9"/>
        <color theme="1"/>
        <rFont val="Arial"/>
        <family val="2"/>
        <charset val="238"/>
      </rPr>
      <t>" s hodnotou uvedenou v stĺpci s názvom "</t>
    </r>
    <r>
      <rPr>
        <i/>
        <sz val="9"/>
        <color theme="1"/>
        <rFont val="Arial"/>
        <family val="2"/>
        <charset val="238"/>
      </rPr>
      <t>Ponúkaný počet kusov v balení</t>
    </r>
    <r>
      <rPr>
        <sz val="9"/>
        <color theme="1"/>
        <rFont val="Arial"/>
        <family val="2"/>
        <charset val="238"/>
      </rPr>
      <t>"
Stĺpec s názvom *</t>
    </r>
    <r>
      <rPr>
        <b/>
        <i/>
        <sz val="9"/>
        <color theme="1"/>
        <rFont val="Arial"/>
        <family val="2"/>
        <charset val="238"/>
      </rPr>
      <t xml:space="preserve">Prepočet ponúkaných počtov kusov spolu </t>
    </r>
    <r>
      <rPr>
        <sz val="9"/>
        <color theme="1"/>
        <rFont val="Arial"/>
        <family val="2"/>
        <charset val="238"/>
      </rPr>
      <t>- dodávateľ uvedie ponúkaný počet kusov spolu t.j. prenásobí hodnotu uvednú v stĺpci s názvom "</t>
    </r>
    <r>
      <rPr>
        <i/>
        <sz val="9"/>
        <color theme="1"/>
        <rFont val="Arial"/>
        <family val="2"/>
        <charset val="238"/>
      </rPr>
      <t>Ponúkaný počet kusov v balení</t>
    </r>
    <r>
      <rPr>
        <sz val="9"/>
        <color theme="1"/>
        <rFont val="Arial"/>
        <family val="2"/>
        <charset val="238"/>
      </rPr>
      <t>" s hodnotou uvedenou v stĺpci s názvom "</t>
    </r>
    <r>
      <rPr>
        <i/>
        <sz val="9"/>
        <color theme="1"/>
        <rFont val="Arial"/>
        <family val="2"/>
        <charset val="238"/>
      </rPr>
      <t>Ponúkaný počet balení</t>
    </r>
    <r>
      <rPr>
        <sz val="9"/>
        <color theme="1"/>
        <rFont val="Arial"/>
        <family val="2"/>
        <charset val="238"/>
      </rPr>
      <t>", pričom tento počet sa musí čo najviac priblížiť hodnote uvedenej v stĺpci s názvom "</t>
    </r>
    <r>
      <rPr>
        <i/>
        <sz val="9"/>
        <color theme="1"/>
        <rFont val="Arial"/>
        <family val="2"/>
        <charset val="238"/>
      </rPr>
      <t>Požadovaný počet kusov spolu</t>
    </r>
    <r>
      <rPr>
        <sz val="9"/>
        <color theme="1"/>
        <rFont val="Arial"/>
        <family val="2"/>
        <charset val="238"/>
      </rPr>
      <t>". Verejný obsatrávateľ rozumie skutočnosti, že hodnota uvedená v stĺpci "</t>
    </r>
    <r>
      <rPr>
        <i/>
        <sz val="9"/>
        <color theme="1"/>
        <rFont val="Arial"/>
        <family val="2"/>
        <charset val="238"/>
      </rPr>
      <t>Prepočet ponúkaných počtov kusov spolu</t>
    </r>
    <r>
      <rPr>
        <sz val="9"/>
        <color theme="1"/>
        <rFont val="Arial"/>
        <family val="2"/>
        <charset val="238"/>
      </rPr>
      <t>" závisí od ponúkaného počtu kusov v balení a od ponúkaného počtu balení. 
Stĺpec s názvom "</t>
    </r>
    <r>
      <rPr>
        <b/>
        <i/>
        <sz val="9"/>
        <color theme="1"/>
        <rFont val="Arial"/>
        <family val="2"/>
        <charset val="238"/>
      </rPr>
      <t>Jednotková cena v EUR bez DPH za ponúkanú veľkosť balenia"</t>
    </r>
    <r>
      <rPr>
        <sz val="9"/>
        <color theme="1"/>
        <rFont val="Arial"/>
        <family val="2"/>
        <charset val="238"/>
      </rPr>
      <t xml:space="preserve">  - dodávateľ uvedie jednotkovú cenu za ponúkanú veľkosť balenia (uvedené v stĺpci č.5) v EUR bez DPH.
Stĺpec s názvom "</t>
    </r>
    <r>
      <rPr>
        <b/>
        <i/>
        <sz val="9"/>
        <color theme="1"/>
        <rFont val="Arial"/>
        <family val="2"/>
        <charset val="238"/>
      </rPr>
      <t>Cena za 1 ks v EUR bez DPH</t>
    </r>
    <r>
      <rPr>
        <sz val="9"/>
        <color theme="1"/>
        <rFont val="Arial"/>
        <family val="2"/>
        <charset val="238"/>
      </rPr>
      <t>"  - dodávateľ uvedie jednotkovú cenu za 1 ks vreca/sáčku/ tašky/ vrecka v EUR bez DPH t.j. predelí hodnotu uvedenú v stĺpci s názvom "</t>
    </r>
    <r>
      <rPr>
        <i/>
        <sz val="9"/>
        <color theme="1"/>
        <rFont val="Arial"/>
        <family val="2"/>
        <charset val="238"/>
      </rPr>
      <t>Jednotková cena v EUR bez DPH za ponúkanú veľkosť balenia</t>
    </r>
    <r>
      <rPr>
        <sz val="9"/>
        <color theme="1"/>
        <rFont val="Arial"/>
        <family val="2"/>
        <charset val="238"/>
      </rPr>
      <t>" s hodnotou uvedenou v stĺpci s názvom "</t>
    </r>
    <r>
      <rPr>
        <i/>
        <sz val="9"/>
        <color theme="1"/>
        <rFont val="Arial"/>
        <family val="2"/>
        <charset val="238"/>
      </rPr>
      <t>Ponúkaný počet kusov v balení</t>
    </r>
    <r>
      <rPr>
        <sz val="9"/>
        <color theme="1"/>
        <rFont val="Arial"/>
        <family val="2"/>
        <charset val="238"/>
      </rPr>
      <t>"</t>
    </r>
  </si>
  <si>
    <t>* Cena 
za 1 ks v EUR
bez DPH</t>
  </si>
  <si>
    <t xml:space="preserve">Taška mikroténová 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</si>
  <si>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</si>
  <si>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</si>
  <si>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</si>
  <si>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</si>
  <si>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</si>
  <si>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</si>
  <si>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Polyetylénové vrecia, sáčky, tašky a vrecká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</si>
</sst>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00\ &quot;€&quot;"/>
    <numFmt numFmtId="166" formatCode="#,##0.00000\ &quot;€&quot;"/>
    <numFmt numFmtId="167" formatCode="#,##0\ _€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/>
      <right/>
      <top style="dotted">
        <color auto="1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1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9" fontId="8" fillId="2" borderId="11" xfId="0" applyNumberFormat="1" applyFont="1" applyFill="1" applyBorder="1" applyAlignment="1">
      <alignment horizontal="center" vertical="top" wrapText="1"/>
    </xf>
    <xf numFmtId="164" fontId="8" fillId="2" borderId="11" xfId="0" applyNumberFormat="1" applyFont="1" applyFill="1" applyBorder="1" applyAlignment="1">
      <alignment horizontal="center" vertical="top" wrapText="1"/>
    </xf>
    <xf numFmtId="164" fontId="8" fillId="2" borderId="12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2" fillId="0" borderId="22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3" fontId="4" fillId="0" borderId="35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8" fillId="0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165" fontId="2" fillId="0" borderId="19" xfId="0" applyNumberFormat="1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166" fontId="2" fillId="0" borderId="37" xfId="0" applyNumberFormat="1" applyFont="1" applyBorder="1" applyAlignment="1">
      <alignment vertical="center" wrapText="1"/>
    </xf>
    <xf numFmtId="166" fontId="2" fillId="0" borderId="38" xfId="0" applyNumberFormat="1" applyFont="1" applyBorder="1" applyAlignment="1">
      <alignment vertical="center" wrapText="1"/>
    </xf>
    <xf numFmtId="166" fontId="2" fillId="0" borderId="39" xfId="0" applyNumberFormat="1" applyFont="1" applyBorder="1" applyAlignment="1">
      <alignment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 wrapText="1"/>
    </xf>
    <xf numFmtId="167" fontId="2" fillId="0" borderId="29" xfId="0" applyNumberFormat="1" applyFont="1" applyBorder="1" applyAlignment="1">
      <alignment horizontal="center" vertical="center" wrapText="1"/>
    </xf>
    <xf numFmtId="167" fontId="2" fillId="0" borderId="19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top" wrapText="1"/>
    </xf>
    <xf numFmtId="0" fontId="12" fillId="2" borderId="34" xfId="0" applyFont="1" applyFill="1" applyBorder="1" applyAlignment="1">
      <alignment horizontal="center" vertical="top" wrapText="1"/>
    </xf>
    <xf numFmtId="0" fontId="11" fillId="2" borderId="41" xfId="0" applyFont="1" applyFill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top" wrapText="1"/>
    </xf>
    <xf numFmtId="0" fontId="13" fillId="0" borderId="0" xfId="2" applyFont="1" applyBorder="1" applyAlignment="1">
      <alignment vertical="center"/>
    </xf>
    <xf numFmtId="164" fontId="2" fillId="0" borderId="22" xfId="0" applyNumberFormat="1" applyFont="1" applyBorder="1" applyAlignment="1">
      <alignment horizontal="right" vertical="center" wrapText="1"/>
    </xf>
    <xf numFmtId="164" fontId="2" fillId="0" borderId="29" xfId="0" applyNumberFormat="1" applyFont="1" applyBorder="1" applyAlignment="1">
      <alignment horizontal="right" vertical="center" wrapText="1"/>
    </xf>
    <xf numFmtId="164" fontId="2" fillId="0" borderId="19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14" fontId="6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8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 wrapText="1"/>
    </xf>
    <xf numFmtId="0" fontId="4" fillId="0" borderId="2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top" wrapText="1"/>
    </xf>
    <xf numFmtId="0" fontId="6" fillId="0" borderId="0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2" fillId="0" borderId="43" xfId="0" applyFont="1" applyBorder="1" applyAlignment="1">
      <alignment wrapText="1"/>
    </xf>
    <xf numFmtId="0" fontId="2" fillId="0" borderId="44" xfId="0" applyFont="1" applyBorder="1" applyAlignment="1">
      <alignment wrapText="1"/>
    </xf>
    <xf numFmtId="0" fontId="8" fillId="0" borderId="45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right"/>
    </xf>
    <xf numFmtId="0" fontId="7" fillId="0" borderId="46" xfId="0" applyFont="1" applyBorder="1" applyAlignment="1">
      <alignment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43"/>
  <sheetViews>
    <sheetView showGridLines="0" tabSelected="1" zoomScaleNormal="100" workbookViewId="0">
      <selection activeCell="P26" sqref="P26"/>
    </sheetView>
  </sheetViews>
  <sheetFormatPr defaultRowHeight="12.75" x14ac:dyDescent="0.2"/>
  <cols>
    <col min="1" max="1" width="6.5703125" style="1" customWidth="1"/>
    <col min="2" max="2" width="20.85546875" style="1" customWidth="1"/>
    <col min="3" max="3" width="18.28515625" style="1" customWidth="1"/>
    <col min="4" max="4" width="9.7109375" style="4" customWidth="1"/>
    <col min="5" max="5" width="10.7109375" style="4" customWidth="1"/>
    <col min="6" max="6" width="2" style="17" customWidth="1"/>
    <col min="7" max="8" width="10.42578125" style="4" customWidth="1"/>
    <col min="9" max="9" width="11.140625" style="4" bestFit="1" customWidth="1"/>
    <col min="10" max="10" width="20.7109375" style="4" customWidth="1"/>
    <col min="11" max="11" width="15.7109375" style="4" customWidth="1"/>
    <col min="12" max="12" width="12.28515625" style="4" customWidth="1"/>
    <col min="13" max="13" width="15.7109375" style="13" customWidth="1"/>
    <col min="14" max="14" width="8.7109375" style="18" customWidth="1"/>
    <col min="15" max="15" width="12.42578125" style="19" customWidth="1"/>
    <col min="16" max="16" width="15.7109375" style="20" customWidth="1"/>
    <col min="17" max="17" width="2" style="1" customWidth="1"/>
    <col min="18" max="18" width="16.7109375" style="1" customWidth="1"/>
    <col min="19" max="16384" width="9.140625" style="1"/>
  </cols>
  <sheetData>
    <row r="1" spans="1:18" s="2" customFormat="1" ht="20.100000000000001" customHeight="1" x14ac:dyDescent="0.25">
      <c r="A1" s="100" t="s">
        <v>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8" s="2" customFormat="1" x14ac:dyDescent="0.25">
      <c r="A2" s="7"/>
      <c r="B2" s="7"/>
      <c r="D2" s="3"/>
      <c r="E2" s="48"/>
      <c r="F2" s="5"/>
      <c r="G2" s="3"/>
      <c r="H2" s="48"/>
      <c r="I2" s="62"/>
      <c r="J2" s="48"/>
      <c r="K2" s="3"/>
      <c r="L2" s="3"/>
      <c r="M2" s="10"/>
      <c r="N2" s="11"/>
      <c r="O2" s="12"/>
      <c r="P2" s="13"/>
    </row>
    <row r="3" spans="1:18" s="2" customFormat="1" ht="20.100000000000001" customHeight="1" x14ac:dyDescent="0.2">
      <c r="A3" s="14" t="s">
        <v>10</v>
      </c>
      <c r="B3" s="14"/>
      <c r="D3" s="3"/>
      <c r="E3" s="48"/>
      <c r="F3" s="5"/>
      <c r="G3" s="3"/>
      <c r="H3" s="48"/>
      <c r="I3" s="62"/>
      <c r="J3" s="48"/>
      <c r="K3" s="3"/>
      <c r="L3" s="3"/>
      <c r="M3" s="10"/>
      <c r="N3" s="11"/>
      <c r="O3" s="12"/>
      <c r="P3" s="13"/>
    </row>
    <row r="4" spans="1:18" s="2" customFormat="1" ht="24.95" customHeight="1" x14ac:dyDescent="0.25">
      <c r="A4" s="38" t="s">
        <v>57</v>
      </c>
      <c r="B4" s="15"/>
      <c r="D4" s="3"/>
      <c r="E4" s="48"/>
      <c r="F4" s="5"/>
      <c r="G4" s="3"/>
      <c r="H4" s="48"/>
      <c r="I4" s="62"/>
      <c r="J4" s="48"/>
      <c r="K4" s="3"/>
      <c r="L4" s="3"/>
      <c r="M4" s="10"/>
      <c r="N4" s="11"/>
      <c r="O4" s="12"/>
      <c r="P4" s="13"/>
    </row>
    <row r="5" spans="1:18" s="2" customFormat="1" ht="13.5" thickBot="1" x14ac:dyDescent="0.3">
      <c r="A5" s="7"/>
      <c r="B5" s="7"/>
      <c r="D5" s="3"/>
      <c r="E5" s="48"/>
      <c r="F5" s="5"/>
      <c r="G5" s="3"/>
      <c r="H5" s="48"/>
      <c r="I5" s="62"/>
      <c r="J5" s="48"/>
      <c r="K5" s="3"/>
      <c r="L5" s="3"/>
      <c r="M5" s="10"/>
      <c r="N5" s="11"/>
      <c r="O5" s="12"/>
      <c r="P5" s="13"/>
      <c r="R5" s="56"/>
    </row>
    <row r="6" spans="1:18" s="9" customFormat="1" ht="72.75" thickBot="1" x14ac:dyDescent="0.3">
      <c r="A6" s="28" t="s">
        <v>11</v>
      </c>
      <c r="B6" s="101" t="s">
        <v>1</v>
      </c>
      <c r="C6" s="102"/>
      <c r="D6" s="29" t="s">
        <v>12</v>
      </c>
      <c r="E6" s="58" t="s">
        <v>42</v>
      </c>
      <c r="F6" s="16"/>
      <c r="G6" s="30" t="s">
        <v>45</v>
      </c>
      <c r="H6" s="31" t="s">
        <v>44</v>
      </c>
      <c r="I6" s="31" t="s">
        <v>46</v>
      </c>
      <c r="J6" s="31" t="s">
        <v>13</v>
      </c>
      <c r="K6" s="31" t="s">
        <v>14</v>
      </c>
      <c r="L6" s="31" t="s">
        <v>15</v>
      </c>
      <c r="M6" s="33" t="s">
        <v>43</v>
      </c>
      <c r="N6" s="32" t="s">
        <v>16</v>
      </c>
      <c r="O6" s="33" t="s">
        <v>17</v>
      </c>
      <c r="P6" s="34" t="s">
        <v>41</v>
      </c>
      <c r="R6" s="59" t="s">
        <v>49</v>
      </c>
    </row>
    <row r="7" spans="1:18" s="9" customFormat="1" ht="15.75" customHeight="1" thickBot="1" x14ac:dyDescent="0.3">
      <c r="A7" s="82" t="s">
        <v>2</v>
      </c>
      <c r="B7" s="109" t="s">
        <v>18</v>
      </c>
      <c r="C7" s="110"/>
      <c r="D7" s="83" t="s">
        <v>19</v>
      </c>
      <c r="E7" s="84" t="s">
        <v>20</v>
      </c>
      <c r="F7" s="16"/>
      <c r="G7" s="86" t="s">
        <v>21</v>
      </c>
      <c r="H7" s="87" t="s">
        <v>22</v>
      </c>
      <c r="I7" s="87" t="s">
        <v>23</v>
      </c>
      <c r="J7" s="87" t="s">
        <v>24</v>
      </c>
      <c r="K7" s="87" t="s">
        <v>25</v>
      </c>
      <c r="L7" s="87" t="s">
        <v>37</v>
      </c>
      <c r="M7" s="87" t="s">
        <v>26</v>
      </c>
      <c r="N7" s="87" t="s">
        <v>38</v>
      </c>
      <c r="O7" s="87" t="s">
        <v>39</v>
      </c>
      <c r="P7" s="84" t="s">
        <v>40</v>
      </c>
      <c r="R7" s="85" t="s">
        <v>47</v>
      </c>
    </row>
    <row r="8" spans="1:18" s="2" customFormat="1" ht="24.95" customHeight="1" x14ac:dyDescent="0.25">
      <c r="A8" s="21" t="s">
        <v>2</v>
      </c>
      <c r="B8" s="105" t="s">
        <v>27</v>
      </c>
      <c r="C8" s="106"/>
      <c r="D8" s="39" t="s">
        <v>0</v>
      </c>
      <c r="E8" s="57">
        <v>12800</v>
      </c>
      <c r="F8" s="54"/>
      <c r="G8" s="76"/>
      <c r="H8" s="73"/>
      <c r="I8" s="79">
        <f>G8*H8</f>
        <v>0</v>
      </c>
      <c r="J8" s="50"/>
      <c r="K8" s="42"/>
      <c r="L8" s="42"/>
      <c r="M8" s="63"/>
      <c r="N8" s="43"/>
      <c r="O8" s="89"/>
      <c r="P8" s="66"/>
      <c r="R8" s="70"/>
    </row>
    <row r="9" spans="1:18" s="2" customFormat="1" ht="24.95" customHeight="1" x14ac:dyDescent="0.25">
      <c r="A9" s="22" t="s">
        <v>18</v>
      </c>
      <c r="B9" s="107" t="s">
        <v>28</v>
      </c>
      <c r="C9" s="108"/>
      <c r="D9" s="40" t="s">
        <v>0</v>
      </c>
      <c r="E9" s="57">
        <v>1900</v>
      </c>
      <c r="F9" s="54"/>
      <c r="G9" s="77"/>
      <c r="H9" s="74"/>
      <c r="I9" s="80">
        <f t="shared" ref="I9:I18" si="0">G9*H9</f>
        <v>0</v>
      </c>
      <c r="J9" s="51"/>
      <c r="K9" s="44"/>
      <c r="L9" s="44"/>
      <c r="M9" s="64"/>
      <c r="N9" s="45"/>
      <c r="O9" s="90"/>
      <c r="P9" s="67"/>
      <c r="R9" s="71"/>
    </row>
    <row r="10" spans="1:18" s="2" customFormat="1" ht="24.95" customHeight="1" x14ac:dyDescent="0.25">
      <c r="A10" s="22" t="s">
        <v>19</v>
      </c>
      <c r="B10" s="107" t="s">
        <v>29</v>
      </c>
      <c r="C10" s="108"/>
      <c r="D10" s="40" t="s">
        <v>0</v>
      </c>
      <c r="E10" s="57">
        <v>3250</v>
      </c>
      <c r="F10" s="5"/>
      <c r="G10" s="77"/>
      <c r="H10" s="74"/>
      <c r="I10" s="80">
        <f>G10*H10</f>
        <v>0</v>
      </c>
      <c r="J10" s="51"/>
      <c r="K10" s="44"/>
      <c r="L10" s="44"/>
      <c r="M10" s="64"/>
      <c r="N10" s="45"/>
      <c r="O10" s="90"/>
      <c r="P10" s="67"/>
      <c r="R10" s="71"/>
    </row>
    <row r="11" spans="1:18" s="2" customFormat="1" ht="24.95" customHeight="1" x14ac:dyDescent="0.25">
      <c r="A11" s="22" t="s">
        <v>20</v>
      </c>
      <c r="B11" s="107" t="s">
        <v>30</v>
      </c>
      <c r="C11" s="108"/>
      <c r="D11" s="40" t="s">
        <v>0</v>
      </c>
      <c r="E11" s="57">
        <v>60000</v>
      </c>
      <c r="F11" s="5"/>
      <c r="G11" s="77"/>
      <c r="H11" s="74"/>
      <c r="I11" s="80">
        <f t="shared" si="0"/>
        <v>0</v>
      </c>
      <c r="J11" s="51"/>
      <c r="K11" s="44"/>
      <c r="L11" s="44"/>
      <c r="M11" s="64"/>
      <c r="N11" s="45"/>
      <c r="O11" s="90"/>
      <c r="P11" s="67"/>
      <c r="R11" s="71"/>
    </row>
    <row r="12" spans="1:18" s="2" customFormat="1" ht="24.95" customHeight="1" x14ac:dyDescent="0.25">
      <c r="A12" s="22" t="s">
        <v>21</v>
      </c>
      <c r="B12" s="107" t="s">
        <v>31</v>
      </c>
      <c r="C12" s="108"/>
      <c r="D12" s="40" t="s">
        <v>0</v>
      </c>
      <c r="E12" s="57">
        <v>12450</v>
      </c>
      <c r="F12" s="5"/>
      <c r="G12" s="77"/>
      <c r="H12" s="74"/>
      <c r="I12" s="80">
        <f t="shared" si="0"/>
        <v>0</v>
      </c>
      <c r="J12" s="51"/>
      <c r="K12" s="44"/>
      <c r="L12" s="44"/>
      <c r="M12" s="64"/>
      <c r="N12" s="45"/>
      <c r="O12" s="90"/>
      <c r="P12" s="67"/>
      <c r="R12" s="71"/>
    </row>
    <row r="13" spans="1:18" s="2" customFormat="1" ht="24.95" customHeight="1" x14ac:dyDescent="0.25">
      <c r="A13" s="22" t="s">
        <v>22</v>
      </c>
      <c r="B13" s="107" t="s">
        <v>32</v>
      </c>
      <c r="C13" s="108"/>
      <c r="D13" s="40" t="s">
        <v>0</v>
      </c>
      <c r="E13" s="57">
        <v>10450</v>
      </c>
      <c r="F13" s="54"/>
      <c r="G13" s="77"/>
      <c r="H13" s="74"/>
      <c r="I13" s="80">
        <f t="shared" si="0"/>
        <v>0</v>
      </c>
      <c r="J13" s="51"/>
      <c r="K13" s="44"/>
      <c r="L13" s="44"/>
      <c r="M13" s="64"/>
      <c r="N13" s="45"/>
      <c r="O13" s="90"/>
      <c r="P13" s="67"/>
      <c r="R13" s="71"/>
    </row>
    <row r="14" spans="1:18" s="2" customFormat="1" ht="24.95" customHeight="1" x14ac:dyDescent="0.25">
      <c r="A14" s="22" t="s">
        <v>23</v>
      </c>
      <c r="B14" s="107" t="s">
        <v>33</v>
      </c>
      <c r="C14" s="108"/>
      <c r="D14" s="40" t="s">
        <v>0</v>
      </c>
      <c r="E14" s="57">
        <v>89000</v>
      </c>
      <c r="F14" s="54"/>
      <c r="G14" s="77"/>
      <c r="H14" s="74"/>
      <c r="I14" s="80">
        <f t="shared" si="0"/>
        <v>0</v>
      </c>
      <c r="J14" s="51"/>
      <c r="K14" s="44"/>
      <c r="L14" s="44"/>
      <c r="M14" s="64"/>
      <c r="N14" s="45"/>
      <c r="O14" s="90"/>
      <c r="P14" s="67"/>
      <c r="R14" s="71"/>
    </row>
    <row r="15" spans="1:18" s="2" customFormat="1" ht="24.95" customHeight="1" x14ac:dyDescent="0.25">
      <c r="A15" s="22" t="s">
        <v>24</v>
      </c>
      <c r="B15" s="107" t="s">
        <v>34</v>
      </c>
      <c r="C15" s="108"/>
      <c r="D15" s="40" t="s">
        <v>0</v>
      </c>
      <c r="E15" s="57">
        <v>16000</v>
      </c>
      <c r="F15" s="54"/>
      <c r="G15" s="77"/>
      <c r="H15" s="74"/>
      <c r="I15" s="80">
        <f t="shared" si="0"/>
        <v>0</v>
      </c>
      <c r="J15" s="51"/>
      <c r="K15" s="44"/>
      <c r="L15" s="44"/>
      <c r="M15" s="64"/>
      <c r="N15" s="45"/>
      <c r="O15" s="90"/>
      <c r="P15" s="67"/>
      <c r="R15" s="71"/>
    </row>
    <row r="16" spans="1:18" s="2" customFormat="1" ht="24.95" customHeight="1" x14ac:dyDescent="0.25">
      <c r="A16" s="22" t="s">
        <v>25</v>
      </c>
      <c r="B16" s="107" t="s">
        <v>50</v>
      </c>
      <c r="C16" s="108"/>
      <c r="D16" s="40" t="s">
        <v>0</v>
      </c>
      <c r="E16" s="57">
        <v>28000</v>
      </c>
      <c r="F16" s="54"/>
      <c r="G16" s="77"/>
      <c r="H16" s="74"/>
      <c r="I16" s="80">
        <f t="shared" si="0"/>
        <v>0</v>
      </c>
      <c r="J16" s="51"/>
      <c r="K16" s="44"/>
      <c r="L16" s="44"/>
      <c r="M16" s="64"/>
      <c r="N16" s="45"/>
      <c r="O16" s="90"/>
      <c r="P16" s="67"/>
      <c r="R16" s="71"/>
    </row>
    <row r="17" spans="1:18" s="2" customFormat="1" ht="24.95" customHeight="1" x14ac:dyDescent="0.25">
      <c r="A17" s="22" t="s">
        <v>37</v>
      </c>
      <c r="B17" s="107" t="s">
        <v>36</v>
      </c>
      <c r="C17" s="108"/>
      <c r="D17" s="40" t="s">
        <v>0</v>
      </c>
      <c r="E17" s="57">
        <v>13000</v>
      </c>
      <c r="F17" s="5"/>
      <c r="G17" s="77"/>
      <c r="H17" s="74"/>
      <c r="I17" s="80">
        <f t="shared" si="0"/>
        <v>0</v>
      </c>
      <c r="J17" s="51"/>
      <c r="K17" s="44"/>
      <c r="L17" s="44"/>
      <c r="M17" s="64"/>
      <c r="N17" s="45"/>
      <c r="O17" s="90"/>
      <c r="P17" s="67"/>
      <c r="R17" s="71"/>
    </row>
    <row r="18" spans="1:18" s="2" customFormat="1" ht="24.95" customHeight="1" thickBot="1" x14ac:dyDescent="0.3">
      <c r="A18" s="35" t="s">
        <v>26</v>
      </c>
      <c r="B18" s="103" t="s">
        <v>35</v>
      </c>
      <c r="C18" s="104"/>
      <c r="D18" s="41" t="s">
        <v>0</v>
      </c>
      <c r="E18" s="57">
        <v>10000</v>
      </c>
      <c r="F18" s="54"/>
      <c r="G18" s="78"/>
      <c r="H18" s="75"/>
      <c r="I18" s="81">
        <f t="shared" si="0"/>
        <v>0</v>
      </c>
      <c r="J18" s="52"/>
      <c r="K18" s="36"/>
      <c r="L18" s="36"/>
      <c r="M18" s="65"/>
      <c r="N18" s="37"/>
      <c r="O18" s="91"/>
      <c r="P18" s="68"/>
      <c r="R18" s="72"/>
    </row>
    <row r="19" spans="1:18" x14ac:dyDescent="0.2">
      <c r="E19" s="55"/>
      <c r="H19" s="55"/>
      <c r="I19" s="69"/>
    </row>
    <row r="20" spans="1:18" ht="111" customHeight="1" x14ac:dyDescent="0.2">
      <c r="A20" s="99" t="s">
        <v>48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</row>
    <row r="21" spans="1:18" ht="29.25" customHeight="1" x14ac:dyDescent="0.2">
      <c r="A21" s="49"/>
      <c r="B21" s="49"/>
      <c r="C21" s="49"/>
      <c r="D21" s="49"/>
      <c r="E21" s="49"/>
      <c r="F21" s="49"/>
      <c r="G21" s="49"/>
      <c r="H21" s="49"/>
      <c r="I21" s="61"/>
      <c r="J21" s="49"/>
      <c r="K21" s="49"/>
      <c r="L21" s="49"/>
      <c r="M21" s="49"/>
      <c r="N21" s="49"/>
      <c r="O21" s="49"/>
      <c r="P21" s="49"/>
    </row>
    <row r="22" spans="1:18" ht="24.95" customHeight="1" x14ac:dyDescent="0.2">
      <c r="A22" s="98" t="s">
        <v>51</v>
      </c>
      <c r="B22" s="98"/>
      <c r="C22" s="97"/>
      <c r="D22" s="97"/>
      <c r="E22" s="6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8" ht="24.95" customHeight="1" x14ac:dyDescent="0.2">
      <c r="A23" s="96" t="s">
        <v>52</v>
      </c>
      <c r="B23" s="96"/>
      <c r="C23" s="94"/>
      <c r="D23" s="94"/>
      <c r="E23" s="6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8" ht="24.95" customHeight="1" x14ac:dyDescent="0.2">
      <c r="A24" s="96" t="s">
        <v>53</v>
      </c>
      <c r="B24" s="96"/>
      <c r="C24" s="94"/>
      <c r="D24" s="94"/>
      <c r="E24" s="6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8" ht="24.95" customHeight="1" x14ac:dyDescent="0.2">
      <c r="C25" s="53"/>
      <c r="D25" s="53"/>
      <c r="E25" s="5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8" ht="24.95" customHeight="1" x14ac:dyDescent="0.2">
      <c r="A26" s="88" t="s">
        <v>54</v>
      </c>
      <c r="B26" s="88"/>
      <c r="C26" s="97"/>
      <c r="D26" s="97"/>
      <c r="E26" s="5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8" ht="24.95" customHeight="1" x14ac:dyDescent="0.2">
      <c r="A27" s="88" t="s">
        <v>55</v>
      </c>
      <c r="B27" s="88"/>
      <c r="C27" s="94"/>
      <c r="D27" s="94"/>
      <c r="E27" s="5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8" ht="24.95" customHeight="1" x14ac:dyDescent="0.2">
      <c r="A28" s="88" t="s">
        <v>56</v>
      </c>
      <c r="B28" s="88"/>
      <c r="C28" s="94"/>
      <c r="D28" s="94"/>
      <c r="E28" s="5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8" ht="24.95" customHeight="1" x14ac:dyDescent="0.25">
      <c r="C29" s="53"/>
      <c r="D29" s="53"/>
      <c r="E29" s="53"/>
      <c r="F29" s="1"/>
      <c r="G29" s="1"/>
      <c r="H29" s="1"/>
      <c r="I29" s="1"/>
      <c r="J29" s="1"/>
      <c r="K29" s="1"/>
      <c r="L29" s="24" t="s">
        <v>4</v>
      </c>
      <c r="M29" s="112"/>
      <c r="N29" s="112"/>
      <c r="O29" s="1"/>
      <c r="P29" s="1"/>
    </row>
    <row r="30" spans="1:18" s="6" customFormat="1" ht="20.100000000000001" customHeight="1" x14ac:dyDescent="0.25">
      <c r="A30" s="1"/>
      <c r="B30" s="25" t="s">
        <v>3</v>
      </c>
      <c r="C30" s="94"/>
      <c r="D30" s="94"/>
      <c r="E30" s="60"/>
      <c r="L30" s="8"/>
      <c r="M30" s="92"/>
      <c r="N30" s="113"/>
    </row>
    <row r="31" spans="1:18" s="6" customFormat="1" ht="19.5" customHeight="1" x14ac:dyDescent="0.25">
      <c r="B31" s="25" t="s">
        <v>5</v>
      </c>
      <c r="C31" s="95"/>
      <c r="D31" s="95"/>
      <c r="E31" s="60"/>
      <c r="L31" s="25" t="s">
        <v>6</v>
      </c>
      <c r="M31" s="115"/>
      <c r="N31" s="115"/>
      <c r="O31" s="116"/>
      <c r="P31" s="93"/>
    </row>
    <row r="32" spans="1:18" ht="19.5" customHeight="1" x14ac:dyDescent="0.25">
      <c r="A32" s="6"/>
      <c r="K32" s="1"/>
      <c r="L32" s="25" t="s">
        <v>7</v>
      </c>
      <c r="M32" s="111"/>
      <c r="N32" s="111"/>
      <c r="O32" s="117"/>
      <c r="P32" s="92"/>
    </row>
    <row r="33" spans="4:16" ht="20.100000000000001" customHeight="1" x14ac:dyDescent="0.2">
      <c r="K33" s="1"/>
      <c r="L33" s="26" t="s">
        <v>8</v>
      </c>
      <c r="M33" s="1"/>
      <c r="N33" s="114"/>
      <c r="O33" s="25"/>
      <c r="P33" s="46"/>
    </row>
    <row r="34" spans="4:16" ht="20.100000000000001" customHeight="1" x14ac:dyDescent="0.2">
      <c r="E34" s="1"/>
      <c r="F34" s="1"/>
      <c r="G34" s="1"/>
      <c r="H34" s="1"/>
      <c r="I34" s="1"/>
      <c r="J34" s="1"/>
      <c r="M34" s="1"/>
      <c r="N34" s="1"/>
      <c r="O34" s="25"/>
      <c r="P34" s="47"/>
    </row>
    <row r="35" spans="4:16" x14ac:dyDescent="0.2">
      <c r="E35" s="1"/>
      <c r="F35" s="1"/>
      <c r="G35" s="1"/>
      <c r="H35" s="1"/>
      <c r="I35" s="1"/>
      <c r="J35" s="1"/>
      <c r="M35" s="1"/>
      <c r="N35" s="1"/>
      <c r="O35" s="26"/>
      <c r="P35" s="1"/>
    </row>
    <row r="36" spans="4:16" x14ac:dyDescent="0.2">
      <c r="E36" s="1"/>
      <c r="F36" s="1"/>
      <c r="G36" s="1"/>
      <c r="H36" s="1"/>
      <c r="I36" s="1"/>
      <c r="J36" s="1"/>
      <c r="M36" s="1"/>
      <c r="N36" s="1"/>
      <c r="O36" s="1"/>
    </row>
    <row r="39" spans="4:16" x14ac:dyDescent="0.2">
      <c r="D39" s="1"/>
      <c r="E39" s="1"/>
      <c r="F39" s="1"/>
      <c r="G39" s="23"/>
      <c r="H39" s="23"/>
      <c r="I39" s="23"/>
      <c r="J39" s="23"/>
      <c r="K39" s="23"/>
      <c r="L39" s="1"/>
      <c r="M39" s="1"/>
      <c r="N39" s="1"/>
      <c r="O39" s="1"/>
      <c r="P39" s="1"/>
    </row>
    <row r="40" spans="4:16" x14ac:dyDescent="0.2">
      <c r="D40" s="1"/>
      <c r="E40" s="1"/>
      <c r="F40" s="1"/>
      <c r="G40" s="27"/>
      <c r="H40" s="27"/>
      <c r="I40" s="27"/>
      <c r="J40" s="27"/>
      <c r="K40" s="27"/>
      <c r="L40" s="1"/>
      <c r="M40" s="1"/>
      <c r="N40" s="1"/>
      <c r="O40" s="1"/>
      <c r="P40" s="1"/>
    </row>
    <row r="41" spans="4:16" x14ac:dyDescent="0.2">
      <c r="D41" s="1"/>
      <c r="E41" s="1"/>
      <c r="F41" s="1"/>
      <c r="G41" s="27"/>
      <c r="H41" s="27"/>
      <c r="I41" s="27"/>
      <c r="J41" s="27"/>
      <c r="K41" s="27"/>
      <c r="L41" s="1"/>
      <c r="M41" s="1"/>
      <c r="N41" s="1"/>
      <c r="O41" s="1"/>
      <c r="P41" s="1"/>
    </row>
    <row r="42" spans="4:16" x14ac:dyDescent="0.2">
      <c r="D42" s="1"/>
      <c r="E42" s="1"/>
      <c r="F42" s="1"/>
      <c r="G42" s="27"/>
      <c r="H42" s="27"/>
      <c r="I42" s="27"/>
      <c r="J42" s="27"/>
      <c r="K42" s="27"/>
      <c r="L42" s="1"/>
      <c r="M42" s="1"/>
      <c r="N42" s="1"/>
      <c r="O42" s="1"/>
      <c r="P42" s="1"/>
    </row>
    <row r="43" spans="4:16" x14ac:dyDescent="0.2">
      <c r="D43" s="1"/>
      <c r="E43" s="1"/>
      <c r="F43" s="1"/>
      <c r="G43" s="27"/>
      <c r="H43" s="27"/>
      <c r="I43" s="27"/>
      <c r="J43" s="27"/>
      <c r="K43" s="27"/>
      <c r="L43" s="1"/>
      <c r="M43" s="1"/>
      <c r="N43" s="1"/>
      <c r="O43" s="1"/>
      <c r="P43" s="1"/>
    </row>
  </sheetData>
  <mergeCells count="29">
    <mergeCell ref="M31:N31"/>
    <mergeCell ref="M32:N32"/>
    <mergeCell ref="M29:N29"/>
    <mergeCell ref="A1:P1"/>
    <mergeCell ref="B6:C6"/>
    <mergeCell ref="B18:C18"/>
    <mergeCell ref="B8:C8"/>
    <mergeCell ref="B9:C9"/>
    <mergeCell ref="B15:C15"/>
    <mergeCell ref="B16:C16"/>
    <mergeCell ref="B17:C17"/>
    <mergeCell ref="B10:C10"/>
    <mergeCell ref="B11:C11"/>
    <mergeCell ref="B12:C12"/>
    <mergeCell ref="B13:C13"/>
    <mergeCell ref="B14:C14"/>
    <mergeCell ref="B7:C7"/>
    <mergeCell ref="A22:B22"/>
    <mergeCell ref="C22:D22"/>
    <mergeCell ref="C23:D23"/>
    <mergeCell ref="C24:D24"/>
    <mergeCell ref="A20:R20"/>
    <mergeCell ref="C30:D30"/>
    <mergeCell ref="C31:D31"/>
    <mergeCell ref="A23:B23"/>
    <mergeCell ref="A24:B24"/>
    <mergeCell ref="C26:D26"/>
    <mergeCell ref="C27:D27"/>
    <mergeCell ref="C28:D28"/>
  </mergeCells>
  <conditionalFormatting sqref="C26:D28">
    <cfRule type="containsBlanks" dxfId="5" priority="6">
      <formula>LEN(TRIM(C26))=0</formula>
    </cfRule>
  </conditionalFormatting>
  <conditionalFormatting sqref="C22:D24">
    <cfRule type="containsBlanks" dxfId="4" priority="5">
      <formula>LEN(TRIM(C22))=0</formula>
    </cfRule>
  </conditionalFormatting>
  <conditionalFormatting sqref="C30:D30">
    <cfRule type="containsBlanks" dxfId="3" priority="4">
      <formula>LEN(TRIM(C30))=0</formula>
    </cfRule>
  </conditionalFormatting>
  <conditionalFormatting sqref="C31:D31">
    <cfRule type="containsBlanks" dxfId="2" priority="3">
      <formula>LEN(TRIM(C31))=0</formula>
    </cfRule>
  </conditionalFormatting>
  <conditionalFormatting sqref="M31">
    <cfRule type="containsBlanks" dxfId="1" priority="2">
      <formula>LEN(TRIM(M31))=0</formula>
    </cfRule>
  </conditionalFormatting>
  <conditionalFormatting sqref="M32">
    <cfRule type="containsBlanks" dxfId="0" priority="1">
      <formula>LEN(TRIM(M32))=0</formula>
    </cfRule>
  </conditionalFormatting>
  <pageMargins left="0.70866141732283472" right="0.70866141732283472" top="0.98124999999999996" bottom="0.74803149606299213" header="0.31496062992125984" footer="0.31496062992125984"/>
  <pageSetup paperSize="9" scale="54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2022-07-21T11:25:59Z</cp:lastPrinted>
  <dcterms:created xsi:type="dcterms:W3CDTF">2017-04-21T05:51:15Z</dcterms:created>
  <dcterms:modified xsi:type="dcterms:W3CDTF">2022-07-21T11:29:27Z</dcterms:modified>
</cp:coreProperties>
</file>