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ytovypodnikmestakosice001.sharepoint.com/sites/Verejnobstarvanie/Zdielane dokumenty/Dokumentácia/2022 VEREJNE OBSTARAVANIE/ZsNH - § 117/VÝZVA 029_2022 - Odborné prehliadky a odborné skúšky bleskozvodov/"/>
    </mc:Choice>
  </mc:AlternateContent>
  <xr:revisionPtr revIDLastSave="18" documentId="11_C26D7FC37338A10FF1B3D855BDABA16F4D324CDF" xr6:coauthVersionLast="47" xr6:coauthVersionMax="47" xr10:uidLastSave="{728EAE90-A086-489E-8498-F021F0786834}"/>
  <bookViews>
    <workbookView xWindow="-120" yWindow="-120" windowWidth="29040" windowHeight="15840" xr2:uid="{00000000-000D-0000-FFFF-FFFF00000000}"/>
  </bookViews>
  <sheets>
    <sheet name="Revízie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5" l="1"/>
  <c r="H31" i="5"/>
  <c r="I26" i="5"/>
  <c r="H26" i="5"/>
  <c r="I21" i="5"/>
  <c r="H21" i="5"/>
  <c r="I16" i="5"/>
  <c r="H16" i="5"/>
  <c r="I11" i="5"/>
  <c r="H11" i="5"/>
  <c r="I6" i="5"/>
  <c r="H6" i="5"/>
  <c r="E37" i="5" s="1"/>
  <c r="H37" i="5" l="1"/>
</calcChain>
</file>

<file path=xl/sharedStrings.xml><?xml version="1.0" encoding="utf-8"?>
<sst xmlns="http://schemas.openxmlformats.org/spreadsheetml/2006/main" count="83" uniqueCount="66">
  <si>
    <r>
      <rPr>
        <b/>
        <sz val="9"/>
        <color theme="1"/>
        <rFont val="Noto Sans"/>
        <family val="2"/>
        <charset val="238"/>
      </rPr>
      <t>Verejný obstarávateľ:</t>
    </r>
    <r>
      <rPr>
        <sz val="9"/>
        <color theme="1"/>
        <rFont val="Noto Sans"/>
        <family val="2"/>
        <charset val="238"/>
      </rPr>
      <t xml:space="preserve"> Bytový podnik mesta Košice, s.r.o., Južné nábrežie 13, 042 19 Košice					
</t>
    </r>
    <r>
      <rPr>
        <b/>
        <sz val="9"/>
        <color theme="1"/>
        <rFont val="Noto Sans"/>
        <family val="2"/>
        <charset val="238"/>
      </rPr>
      <t>Predmet zákazky:</t>
    </r>
    <r>
      <rPr>
        <sz val="9"/>
        <color theme="1"/>
        <rFont val="Noto Sans"/>
        <family val="2"/>
        <charset val="238"/>
      </rPr>
      <t xml:space="preserve"> Odborné prehliadky a odborné skúšky bleskozvodov				</t>
    </r>
  </si>
  <si>
    <t>Príloha č. 1</t>
  </si>
  <si>
    <r>
      <t>CENOVÁ PONUKA "</t>
    </r>
    <r>
      <rPr>
        <b/>
        <sz val="14"/>
        <color rgb="FFFF0000"/>
        <rFont val="Noto Sans"/>
        <family val="2"/>
        <charset val="238"/>
      </rPr>
      <t>VZOROVÝ BLESKOZVOD</t>
    </r>
    <r>
      <rPr>
        <b/>
        <sz val="14"/>
        <rFont val="Noto Sans"/>
        <family val="2"/>
        <charset val="238"/>
      </rPr>
      <t>" (vyplniť sivé polia, ceny bez DPH)</t>
    </r>
  </si>
  <si>
    <t>Č.</t>
  </si>
  <si>
    <t>Čl. STN</t>
  </si>
  <si>
    <t xml:space="preserve">ROZPIS POLOŽIEK </t>
  </si>
  <si>
    <t>Jedn.</t>
  </si>
  <si>
    <t>Cena/jedn.(v EUR bez DPH)</t>
  </si>
  <si>
    <t>Nh/jedn.</t>
  </si>
  <si>
    <t>Počet</t>
  </si>
  <si>
    <t>Nh spolu</t>
  </si>
  <si>
    <t>Cena spolu (v EUR bez DPH)</t>
  </si>
  <si>
    <t>1.</t>
  </si>
  <si>
    <t>STN 34 1390</t>
  </si>
  <si>
    <t>Kontrola zachytávacej tyče</t>
  </si>
  <si>
    <t>ks</t>
  </si>
  <si>
    <t>2.</t>
  </si>
  <si>
    <t>Kontrola horizontálneho vedenia na streche s podperami a svorkami</t>
  </si>
  <si>
    <t>m</t>
  </si>
  <si>
    <t>° Vizuálna kontrola zberného, resp. zachytávacieho vedenia na strešnej časti chráneného objektu, stav spojovacích svoriek.</t>
  </si>
  <si>
    <t>° Kontrola podpier, previsov vedenia, stavu korózie spojovacích svoriek a uchytenie cudzích častí objektu na zberacie vedenie.</t>
  </si>
  <si>
    <t xml:space="preserve">° Kontrola cudzích vedení a zariadení v tesnej blízkosti zberacieho vedenia, resp. na ňom, ktoré môžu zavliecť nebezpečný </t>
  </si>
  <si>
    <t>bleskový prúd do vnútra objektu. Zápis a zdokumentovanie.</t>
  </si>
  <si>
    <t>3.</t>
  </si>
  <si>
    <t>Kontrola zvislého vedenia s podperami</t>
  </si>
  <si>
    <t>° Vizuálna kontrola zvodového vodiča na zvislých bočných stranách chráneného objektu.</t>
  </si>
  <si>
    <t>° Kontrola spojovacích svoriek, uchytenia podpier a napnutia zvodového vodiča.</t>
  </si>
  <si>
    <t>objektu. Zápis a zdokumentovanie.</t>
  </si>
  <si>
    <t>4.</t>
  </si>
  <si>
    <t>Kontrola ochranného uholníka, meracej svorky</t>
  </si>
  <si>
    <t>5.</t>
  </si>
  <si>
    <t>6.4.3.7.2</t>
  </si>
  <si>
    <t>Meranie zemného prechodového odporu uzemnenia uzemňovača</t>
  </si>
  <si>
    <t>meranie</t>
  </si>
  <si>
    <t>° Meranie Rz uzemnenia bleskozvodnej sústavy.</t>
  </si>
  <si>
    <t>° Počet množstva zemničov je odvodený od typu A. V prípade typu zemniča B sa vykoná len jedno meranie zemniča.</t>
  </si>
  <si>
    <t>6.</t>
  </si>
  <si>
    <t>6.4.3.2</t>
  </si>
  <si>
    <t>Meranie prechodového odporu meracích svoriek</t>
  </si>
  <si>
    <t>Celková cena spolu za vzorový objekt v EUR bez DPH vrátane odstránenia drobných závad a dopravy na miesto poskytnutia služby - kritérium na vyhodnotenie ponúk</t>
  </si>
  <si>
    <t>Miesto a dátum:</t>
  </si>
  <si>
    <t>Podpis a pečiatka:</t>
  </si>
  <si>
    <t>DOPLŇUJÚCE INFORMÁCIE</t>
  </si>
  <si>
    <t>*</t>
  </si>
  <si>
    <t>Rozsah Nh je potrebné uvádzať v desiatkovej sústave. Napr. 30 min = 0,500 Nh, 10min = 0,166 Nh.</t>
  </si>
  <si>
    <t>Revízia musí byť vykonaná v súlade s kontrolou podľa STN 34 1390 a aktuálnymi požiadavkami STN EN 62305-3 na periodickú revíziu.</t>
  </si>
  <si>
    <t>Pre jednotlivé položky je v popise úkonu odporúčaný jeho minimálny rozsah, ktorý revízny technik modifikuje priamo na mieste podľa aktuálneho stavu v EI.</t>
  </si>
  <si>
    <t>Závažnosť zistených nedostatkov žiadame klasifikovať v zmysle odporúčaní STN 33 2000-6/2018, tabuľka E2 nasledovne:  C1 - Bezprostredné nebezpečenstvo,  C2 - Potenciálne nebezpečenstvo,  C3 - Odporúča sa vylepšenie.</t>
  </si>
  <si>
    <t>Formát spracovania vyššie uvedených požiadaviek je v kompetencii dodávateľa.</t>
  </si>
  <si>
    <t>OSTATNÉ POŽIADAVKY:</t>
  </si>
  <si>
    <t>Platné kalibračné protokoly pre použité meracie prístroje.</t>
  </si>
  <si>
    <t>Použité meracie prístroje musia vyhovovať požiadavkám STN EN 61557.</t>
  </si>
  <si>
    <t>V prípade nutnosti zabezpečenia prístupu na strechu objektu je potrebné dostatočne vopred kontaktovať jeho správcu za účelom prípravy prevádzky na  dohodnutý čas a na dohodnutú dobu.</t>
  </si>
  <si>
    <t>° Kontrola stavu uchytenia a upevnenia tyčového zachytávača atmosférickej energie.</t>
  </si>
  <si>
    <t>° Kontrola uchytenia a stavu svorky zberacieho vedenia.</t>
  </si>
  <si>
    <t>° Kontrola cudzích vedení a zariadení v blízkosti zvodov, resp. na nich,  ktoré môžu zavliecť nebezpečný bleskový prúd do vnútra</t>
  </si>
  <si>
    <t>° Kontrola stavu uchytenia a upevnenia ochranného uholníka nadzemnej časti zvodového vodiča.</t>
  </si>
  <si>
    <t>° Kontrola stavu meracej svorky, kontrola jej rozoberateľnosti, povrchovej úpravy a rozsahu koróznych vplyvov.</t>
  </si>
  <si>
    <t>° Kontrola označenia zvodu.</t>
  </si>
  <si>
    <t>° Počet meraní uzemnenia bleskovodu vykonať podľa typu zemniča A, alebo B.</t>
  </si>
  <si>
    <t>° Meranie prechodového odporu meracích svoriek.</t>
  </si>
  <si>
    <t>° Popis typu svoriek, stav korózie a funkčnosti.</t>
  </si>
  <si>
    <t>Zoznam zistených nedostatkov a rozporov s technickými predpismi, normami STN a legislatívou žiadame vypracovať v zmysle vyhlášky č. 508/2009 Z. z. §16 ods. 2 písm. g).</t>
  </si>
  <si>
    <t>Návrh opatrení na odstránenie zistených nedostatkov so zreteľom na ich závažnosť vrátane návrhu na odstavenie elektrického zariadenia z prevádzky žiadame vypracovať v zmysle vyhlášky č. 508/2009 Z. z. §16 písm. i).</t>
  </si>
  <si>
    <t>Celkové zhodnotenie spôsobilosti revidovanej ochrany pred účinkami atmosférickej elektriny žiadame uviesť v zmysle vyhlášky č. 508/2009 Z. z. §16 písm. h).</t>
  </si>
  <si>
    <t>Všetky ostatné náležitosti obsahu revíznej správy musia zodpovedať vyhláške č. 508/2009 Z. z. §16 ods.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</si>
</sst>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u/>
      <sz val="8"/>
      <color indexed="8"/>
      <name val="Calibri"/>
      <family val="2"/>
      <charset val="238"/>
    </font>
    <font>
      <sz val="9"/>
      <color theme="1"/>
      <name val="Noto Sans"/>
      <family val="2"/>
      <charset val="238"/>
    </font>
    <font>
      <b/>
      <sz val="9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  <font>
      <b/>
      <sz val="14"/>
      <name val="Noto Sans"/>
      <family val="2"/>
      <charset val="238"/>
    </font>
    <font>
      <b/>
      <sz val="14"/>
      <color rgb="FFFF0000"/>
      <name val="Noto Sans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rgb="FF000000"/>
      <name val="Noto Sans"/>
      <family val="2"/>
      <charset val="238"/>
    </font>
    <font>
      <b/>
      <sz val="9"/>
      <color indexed="8"/>
      <name val="Noto Sans"/>
      <family val="2"/>
      <charset val="238"/>
    </font>
    <font>
      <b/>
      <sz val="8"/>
      <color theme="1"/>
      <name val="Noto Sans"/>
      <family val="2"/>
      <charset val="238"/>
    </font>
    <font>
      <b/>
      <sz val="8"/>
      <color indexed="8"/>
      <name val="Noto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/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7" fillId="3" borderId="0" xfId="0" applyFont="1" applyFill="1" applyAlignment="1">
      <alignment horizontal="right" vertical="top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17" fillId="5" borderId="0" xfId="0" applyFont="1" applyFill="1" applyAlignment="1">
      <alignment horizontal="right" vertical="top"/>
    </xf>
    <xf numFmtId="164" fontId="20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165" fontId="20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1" fontId="12" fillId="0" borderId="30" xfId="0" applyNumberFormat="1" applyFont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1" fontId="12" fillId="0" borderId="34" xfId="0" applyNumberFormat="1" applyFont="1" applyBorder="1" applyAlignment="1">
      <alignment horizontal="center" vertical="center"/>
    </xf>
    <xf numFmtId="44" fontId="9" fillId="2" borderId="13" xfId="0" applyNumberFormat="1" applyFont="1" applyFill="1" applyBorder="1" applyAlignment="1">
      <alignment horizontal="right" vertical="center"/>
    </xf>
    <xf numFmtId="44" fontId="9" fillId="2" borderId="6" xfId="0" applyNumberFormat="1" applyFont="1" applyFill="1" applyBorder="1" applyAlignment="1">
      <alignment horizontal="right" vertical="center"/>
    </xf>
    <xf numFmtId="44" fontId="9" fillId="2" borderId="5" xfId="0" applyNumberFormat="1" applyFont="1" applyFill="1" applyBorder="1" applyAlignment="1">
      <alignment horizontal="right" vertical="center"/>
    </xf>
    <xf numFmtId="164" fontId="9" fillId="2" borderId="13" xfId="0" applyNumberFormat="1" applyFont="1" applyFill="1" applyBorder="1" applyAlignment="1">
      <alignment horizontal="right" vertical="center"/>
    </xf>
    <xf numFmtId="164" fontId="9" fillId="2" borderId="6" xfId="0" applyNumberFormat="1" applyFont="1" applyFill="1" applyBorder="1" applyAlignment="1">
      <alignment horizontal="right" vertical="center"/>
    </xf>
    <xf numFmtId="164" fontId="9" fillId="2" borderId="5" xfId="0" applyNumberFormat="1" applyFont="1" applyFill="1" applyBorder="1" applyAlignment="1">
      <alignment horizontal="right" vertical="center"/>
    </xf>
    <xf numFmtId="44" fontId="9" fillId="2" borderId="10" xfId="0" applyNumberFormat="1" applyFont="1" applyFill="1" applyBorder="1" applyAlignment="1">
      <alignment horizontal="right" vertical="center"/>
    </xf>
    <xf numFmtId="44" fontId="9" fillId="2" borderId="11" xfId="0" applyNumberFormat="1" applyFont="1" applyFill="1" applyBorder="1" applyAlignment="1">
      <alignment horizontal="right" vertical="center"/>
    </xf>
    <xf numFmtId="44" fontId="9" fillId="2" borderId="12" xfId="0" applyNumberFormat="1" applyFont="1" applyFill="1" applyBorder="1" applyAlignment="1">
      <alignment horizontal="right" vertical="center"/>
    </xf>
    <xf numFmtId="164" fontId="9" fillId="2" borderId="7" xfId="0" applyNumberFormat="1" applyFont="1" applyFill="1" applyBorder="1" applyAlignment="1">
      <alignment horizontal="right" vertical="center"/>
    </xf>
    <xf numFmtId="164" fontId="9" fillId="2" borderId="8" xfId="0" applyNumberFormat="1" applyFont="1" applyFill="1" applyBorder="1" applyAlignment="1">
      <alignment horizontal="right" vertical="center"/>
    </xf>
    <xf numFmtId="164" fontId="9" fillId="2" borderId="9" xfId="0" applyNumberFormat="1" applyFont="1" applyFill="1" applyBorder="1" applyAlignment="1">
      <alignment horizontal="right" vertical="center"/>
    </xf>
    <xf numFmtId="44" fontId="9" fillId="2" borderId="33" xfId="0" applyNumberFormat="1" applyFont="1" applyFill="1" applyBorder="1" applyAlignment="1">
      <alignment horizontal="right" vertical="center"/>
    </xf>
    <xf numFmtId="164" fontId="9" fillId="2" borderId="32" xfId="0" applyNumberFormat="1" applyFont="1" applyFill="1" applyBorder="1" applyAlignment="1">
      <alignment horizontal="right" vertical="center"/>
    </xf>
    <xf numFmtId="0" fontId="21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164" fontId="20" fillId="5" borderId="20" xfId="0" applyNumberFormat="1" applyFont="1" applyFill="1" applyBorder="1" applyAlignment="1">
      <alignment horizontal="center" vertical="center"/>
    </xf>
    <xf numFmtId="164" fontId="20" fillId="5" borderId="15" xfId="0" applyNumberFormat="1" applyFont="1" applyFill="1" applyBorder="1" applyAlignment="1">
      <alignment horizontal="center" vertical="center"/>
    </xf>
    <xf numFmtId="164" fontId="20" fillId="5" borderId="0" xfId="0" applyNumberFormat="1" applyFont="1" applyFill="1" applyAlignment="1">
      <alignment horizontal="center" vertical="center"/>
    </xf>
    <xf numFmtId="164" fontId="20" fillId="5" borderId="17" xfId="0" applyNumberFormat="1" applyFont="1" applyFill="1" applyBorder="1" applyAlignment="1">
      <alignment horizontal="center" vertical="center"/>
    </xf>
    <xf numFmtId="164" fontId="20" fillId="5" borderId="21" xfId="0" applyNumberFormat="1" applyFont="1" applyFill="1" applyBorder="1" applyAlignment="1">
      <alignment horizontal="center" vertical="center"/>
    </xf>
    <xf numFmtId="164" fontId="20" fillId="5" borderId="19" xfId="0" applyNumberFormat="1" applyFont="1" applyFill="1" applyBorder="1" applyAlignment="1">
      <alignment horizontal="center" vertical="center"/>
    </xf>
    <xf numFmtId="165" fontId="20" fillId="3" borderId="14" xfId="0" applyNumberFormat="1" applyFont="1" applyFill="1" applyBorder="1" applyAlignment="1">
      <alignment horizontal="center" vertical="center"/>
    </xf>
    <xf numFmtId="165" fontId="20" fillId="3" borderId="15" xfId="0" applyNumberFormat="1" applyFont="1" applyFill="1" applyBorder="1" applyAlignment="1">
      <alignment horizontal="center" vertical="center"/>
    </xf>
    <xf numFmtId="165" fontId="20" fillId="3" borderId="16" xfId="0" applyNumberFormat="1" applyFont="1" applyFill="1" applyBorder="1" applyAlignment="1">
      <alignment horizontal="center" vertical="center"/>
    </xf>
    <xf numFmtId="165" fontId="20" fillId="3" borderId="17" xfId="0" applyNumberFormat="1" applyFont="1" applyFill="1" applyBorder="1" applyAlignment="1">
      <alignment horizontal="center" vertical="center"/>
    </xf>
    <xf numFmtId="165" fontId="20" fillId="3" borderId="18" xfId="0" applyNumberFormat="1" applyFont="1" applyFill="1" applyBorder="1" applyAlignment="1">
      <alignment horizontal="center" vertical="center"/>
    </xf>
    <xf numFmtId="165" fontId="20" fillId="3" borderId="1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7" fillId="0" borderId="13" xfId="0" applyNumberFormat="1" applyFont="1" applyBorder="1" applyAlignment="1">
      <alignment horizontal="center" vertical="center" textRotation="90" wrapText="1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zoomScale="130" zoomScaleNormal="130" workbookViewId="0">
      <selection activeCell="B55" sqref="B55:I55"/>
    </sheetView>
  </sheetViews>
  <sheetFormatPr defaultColWidth="9.140625" defaultRowHeight="15" x14ac:dyDescent="0.25"/>
  <cols>
    <col min="1" max="1" width="3" style="16" customWidth="1"/>
    <col min="2" max="2" width="4.42578125" customWidth="1"/>
    <col min="3" max="3" width="80.5703125" customWidth="1"/>
    <col min="4" max="4" width="4.42578125" customWidth="1"/>
    <col min="5" max="5" width="10.85546875" customWidth="1"/>
    <col min="6" max="6" width="7.28515625" customWidth="1"/>
    <col min="7" max="7" width="7.140625" customWidth="1"/>
    <col min="8" max="8" width="8.5703125" customWidth="1"/>
    <col min="9" max="9" width="14.28515625" style="7" customWidth="1"/>
    <col min="10" max="10" width="50.5703125" customWidth="1"/>
    <col min="11" max="11" width="30" customWidth="1"/>
  </cols>
  <sheetData>
    <row r="1" spans="1:9" ht="28.5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19" t="s">
        <v>1</v>
      </c>
    </row>
    <row r="2" spans="1:9" ht="16.5" x14ac:dyDescent="0.3">
      <c r="A2" s="20"/>
      <c r="B2" s="21"/>
      <c r="C2" s="21"/>
      <c r="D2" s="21"/>
      <c r="E2" s="21"/>
      <c r="F2" s="21"/>
      <c r="G2" s="21"/>
      <c r="H2" s="21"/>
      <c r="I2" s="22"/>
    </row>
    <row r="3" spans="1:9" s="1" customFormat="1" ht="27.7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</row>
    <row r="4" spans="1:9" s="2" customFormat="1" ht="11.25" customHeight="1" thickBot="1" x14ac:dyDescent="0.3">
      <c r="A4" s="40"/>
      <c r="B4" s="40"/>
      <c r="C4" s="40"/>
      <c r="D4" s="40"/>
      <c r="E4" s="40"/>
      <c r="F4" s="40"/>
      <c r="G4" s="40"/>
      <c r="H4" s="40"/>
      <c r="I4" s="40"/>
    </row>
    <row r="5" spans="1:9" s="3" customFormat="1" ht="25.5" customHeight="1" thickTop="1" x14ac:dyDescent="0.25">
      <c r="A5" s="14" t="s">
        <v>3</v>
      </c>
      <c r="B5" s="15" t="s">
        <v>4</v>
      </c>
      <c r="C5" s="14" t="s">
        <v>5</v>
      </c>
      <c r="D5" s="10" t="s">
        <v>6</v>
      </c>
      <c r="E5" s="11" t="s">
        <v>7</v>
      </c>
      <c r="F5" s="11" t="s">
        <v>8</v>
      </c>
      <c r="G5" s="10" t="s">
        <v>9</v>
      </c>
      <c r="H5" s="12" t="s">
        <v>10</v>
      </c>
      <c r="I5" s="13" t="s">
        <v>11</v>
      </c>
    </row>
    <row r="6" spans="1:9" s="33" customFormat="1" ht="12" customHeight="1" x14ac:dyDescent="0.25">
      <c r="A6" s="42" t="s">
        <v>12</v>
      </c>
      <c r="B6" s="92" t="s">
        <v>13</v>
      </c>
      <c r="C6" s="8" t="s">
        <v>14</v>
      </c>
      <c r="D6" s="95" t="s">
        <v>15</v>
      </c>
      <c r="E6" s="52"/>
      <c r="F6" s="55"/>
      <c r="G6" s="49">
        <v>4</v>
      </c>
      <c r="H6" s="61">
        <f>SUM(G6*F6)</f>
        <v>0</v>
      </c>
      <c r="I6" s="58">
        <f>SUM(G6*E6)</f>
        <v>0</v>
      </c>
    </row>
    <row r="7" spans="1:9" s="33" customFormat="1" ht="11.1" customHeight="1" x14ac:dyDescent="0.25">
      <c r="A7" s="42"/>
      <c r="B7" s="93"/>
      <c r="C7" s="17" t="s">
        <v>53</v>
      </c>
      <c r="D7" s="96"/>
      <c r="E7" s="53"/>
      <c r="F7" s="56"/>
      <c r="G7" s="50"/>
      <c r="H7" s="62"/>
      <c r="I7" s="59"/>
    </row>
    <row r="8" spans="1:9" s="33" customFormat="1" ht="11.1" customHeight="1" x14ac:dyDescent="0.25">
      <c r="A8" s="42"/>
      <c r="B8" s="93"/>
      <c r="C8" s="17" t="s">
        <v>54</v>
      </c>
      <c r="D8" s="96"/>
      <c r="E8" s="53"/>
      <c r="F8" s="56"/>
      <c r="G8" s="50"/>
      <c r="H8" s="62"/>
      <c r="I8" s="59"/>
    </row>
    <row r="9" spans="1:9" s="33" customFormat="1" ht="11.1" customHeight="1" x14ac:dyDescent="0.25">
      <c r="A9" s="42"/>
      <c r="B9" s="93"/>
      <c r="C9" s="17"/>
      <c r="D9" s="96"/>
      <c r="E9" s="53"/>
      <c r="F9" s="56"/>
      <c r="G9" s="50"/>
      <c r="H9" s="62"/>
      <c r="I9" s="59"/>
    </row>
    <row r="10" spans="1:9" s="33" customFormat="1" ht="11.1" customHeight="1" x14ac:dyDescent="0.25">
      <c r="A10" s="42"/>
      <c r="B10" s="94"/>
      <c r="C10" s="18"/>
      <c r="D10" s="97"/>
      <c r="E10" s="54"/>
      <c r="F10" s="57"/>
      <c r="G10" s="51"/>
      <c r="H10" s="63"/>
      <c r="I10" s="60"/>
    </row>
    <row r="11" spans="1:9" s="33" customFormat="1" ht="12" customHeight="1" x14ac:dyDescent="0.25">
      <c r="A11" s="42" t="s">
        <v>16</v>
      </c>
      <c r="B11" s="92" t="s">
        <v>13</v>
      </c>
      <c r="C11" s="8" t="s">
        <v>17</v>
      </c>
      <c r="D11" s="95" t="s">
        <v>18</v>
      </c>
      <c r="E11" s="52"/>
      <c r="F11" s="55"/>
      <c r="G11" s="49">
        <v>120</v>
      </c>
      <c r="H11" s="61">
        <f t="shared" ref="H11" si="0">SUM(G11*F11)</f>
        <v>0</v>
      </c>
      <c r="I11" s="58">
        <f t="shared" ref="I11" si="1">SUM(G11*E11)</f>
        <v>0</v>
      </c>
    </row>
    <row r="12" spans="1:9" s="33" customFormat="1" ht="11.1" customHeight="1" x14ac:dyDescent="0.25">
      <c r="A12" s="42"/>
      <c r="B12" s="93"/>
      <c r="C12" s="17" t="s">
        <v>19</v>
      </c>
      <c r="D12" s="96"/>
      <c r="E12" s="53"/>
      <c r="F12" s="56"/>
      <c r="G12" s="50"/>
      <c r="H12" s="62"/>
      <c r="I12" s="59"/>
    </row>
    <row r="13" spans="1:9" s="33" customFormat="1" ht="11.1" customHeight="1" x14ac:dyDescent="0.25">
      <c r="A13" s="42"/>
      <c r="B13" s="93"/>
      <c r="C13" s="17" t="s">
        <v>20</v>
      </c>
      <c r="D13" s="96"/>
      <c r="E13" s="53"/>
      <c r="F13" s="56"/>
      <c r="G13" s="50"/>
      <c r="H13" s="62"/>
      <c r="I13" s="59"/>
    </row>
    <row r="14" spans="1:9" s="33" customFormat="1" ht="11.1" customHeight="1" x14ac:dyDescent="0.25">
      <c r="A14" s="42"/>
      <c r="B14" s="93"/>
      <c r="C14" s="17" t="s">
        <v>21</v>
      </c>
      <c r="D14" s="96"/>
      <c r="E14" s="53"/>
      <c r="F14" s="56"/>
      <c r="G14" s="50"/>
      <c r="H14" s="62"/>
      <c r="I14" s="59"/>
    </row>
    <row r="15" spans="1:9" s="33" customFormat="1" ht="11.1" customHeight="1" x14ac:dyDescent="0.25">
      <c r="A15" s="42"/>
      <c r="B15" s="94"/>
      <c r="C15" s="18" t="s">
        <v>22</v>
      </c>
      <c r="D15" s="97"/>
      <c r="E15" s="54"/>
      <c r="F15" s="57"/>
      <c r="G15" s="51"/>
      <c r="H15" s="63"/>
      <c r="I15" s="60"/>
    </row>
    <row r="16" spans="1:9" s="33" customFormat="1" ht="12" customHeight="1" x14ac:dyDescent="0.25">
      <c r="A16" s="42" t="s">
        <v>23</v>
      </c>
      <c r="B16" s="92" t="s">
        <v>13</v>
      </c>
      <c r="C16" s="8" t="s">
        <v>24</v>
      </c>
      <c r="D16" s="95" t="s">
        <v>18</v>
      </c>
      <c r="E16" s="52"/>
      <c r="F16" s="55"/>
      <c r="G16" s="49">
        <v>60</v>
      </c>
      <c r="H16" s="61">
        <f t="shared" ref="H16" si="2">SUM(G16*F16)</f>
        <v>0</v>
      </c>
      <c r="I16" s="58">
        <f t="shared" ref="I16" si="3">SUM(G16*E16)</f>
        <v>0</v>
      </c>
    </row>
    <row r="17" spans="1:9" s="33" customFormat="1" ht="11.1" customHeight="1" x14ac:dyDescent="0.25">
      <c r="A17" s="42"/>
      <c r="B17" s="93"/>
      <c r="C17" s="17" t="s">
        <v>25</v>
      </c>
      <c r="D17" s="96"/>
      <c r="E17" s="53"/>
      <c r="F17" s="56"/>
      <c r="G17" s="50"/>
      <c r="H17" s="62"/>
      <c r="I17" s="59"/>
    </row>
    <row r="18" spans="1:9" s="33" customFormat="1" ht="11.1" customHeight="1" x14ac:dyDescent="0.25">
      <c r="A18" s="42"/>
      <c r="B18" s="93"/>
      <c r="C18" s="17" t="s">
        <v>26</v>
      </c>
      <c r="D18" s="96"/>
      <c r="E18" s="53"/>
      <c r="F18" s="56"/>
      <c r="G18" s="50"/>
      <c r="H18" s="62"/>
      <c r="I18" s="59"/>
    </row>
    <row r="19" spans="1:9" s="33" customFormat="1" ht="11.1" customHeight="1" x14ac:dyDescent="0.25">
      <c r="A19" s="42"/>
      <c r="B19" s="93"/>
      <c r="C19" s="17" t="s">
        <v>55</v>
      </c>
      <c r="D19" s="96"/>
      <c r="E19" s="53"/>
      <c r="F19" s="56"/>
      <c r="G19" s="50"/>
      <c r="H19" s="62"/>
      <c r="I19" s="59"/>
    </row>
    <row r="20" spans="1:9" s="33" customFormat="1" ht="11.1" customHeight="1" x14ac:dyDescent="0.25">
      <c r="A20" s="42"/>
      <c r="B20" s="94"/>
      <c r="C20" s="18" t="s">
        <v>27</v>
      </c>
      <c r="D20" s="97"/>
      <c r="E20" s="54"/>
      <c r="F20" s="57"/>
      <c r="G20" s="51"/>
      <c r="H20" s="63"/>
      <c r="I20" s="60"/>
    </row>
    <row r="21" spans="1:9" s="33" customFormat="1" ht="12" customHeight="1" x14ac:dyDescent="0.25">
      <c r="A21" s="42" t="s">
        <v>28</v>
      </c>
      <c r="B21" s="92" t="s">
        <v>13</v>
      </c>
      <c r="C21" s="8" t="s">
        <v>29</v>
      </c>
      <c r="D21" s="95" t="s">
        <v>15</v>
      </c>
      <c r="E21" s="52"/>
      <c r="F21" s="55"/>
      <c r="G21" s="49">
        <v>10</v>
      </c>
      <c r="H21" s="61">
        <f t="shared" ref="H21" si="4">SUM(G21*F21)</f>
        <v>0</v>
      </c>
      <c r="I21" s="58">
        <f t="shared" ref="I21" si="5">SUM(G21*E21)</f>
        <v>0</v>
      </c>
    </row>
    <row r="22" spans="1:9" s="33" customFormat="1" ht="11.1" customHeight="1" x14ac:dyDescent="0.25">
      <c r="A22" s="42"/>
      <c r="B22" s="93"/>
      <c r="C22" s="17" t="s">
        <v>56</v>
      </c>
      <c r="D22" s="96"/>
      <c r="E22" s="53"/>
      <c r="F22" s="56"/>
      <c r="G22" s="50"/>
      <c r="H22" s="62"/>
      <c r="I22" s="59"/>
    </row>
    <row r="23" spans="1:9" s="33" customFormat="1" ht="11.1" customHeight="1" x14ac:dyDescent="0.25">
      <c r="A23" s="42"/>
      <c r="B23" s="93"/>
      <c r="C23" s="17" t="s">
        <v>57</v>
      </c>
      <c r="D23" s="96"/>
      <c r="E23" s="53"/>
      <c r="F23" s="56"/>
      <c r="G23" s="50"/>
      <c r="H23" s="62"/>
      <c r="I23" s="59"/>
    </row>
    <row r="24" spans="1:9" s="33" customFormat="1" ht="11.1" customHeight="1" x14ac:dyDescent="0.25">
      <c r="A24" s="42"/>
      <c r="B24" s="93"/>
      <c r="C24" s="17" t="s">
        <v>58</v>
      </c>
      <c r="D24" s="96"/>
      <c r="E24" s="53"/>
      <c r="F24" s="56"/>
      <c r="G24" s="50"/>
      <c r="H24" s="62"/>
      <c r="I24" s="59"/>
    </row>
    <row r="25" spans="1:9" s="33" customFormat="1" ht="11.1" customHeight="1" x14ac:dyDescent="0.25">
      <c r="A25" s="42"/>
      <c r="B25" s="94"/>
      <c r="C25" s="18"/>
      <c r="D25" s="97"/>
      <c r="E25" s="54"/>
      <c r="F25" s="57"/>
      <c r="G25" s="51"/>
      <c r="H25" s="63"/>
      <c r="I25" s="60"/>
    </row>
    <row r="26" spans="1:9" s="3" customFormat="1" ht="11.1" customHeight="1" x14ac:dyDescent="0.25">
      <c r="A26" s="42" t="s">
        <v>30</v>
      </c>
      <c r="B26" s="43" t="s">
        <v>31</v>
      </c>
      <c r="C26" s="8" t="s">
        <v>32</v>
      </c>
      <c r="D26" s="46" t="s">
        <v>33</v>
      </c>
      <c r="E26" s="52"/>
      <c r="F26" s="55"/>
      <c r="G26" s="49">
        <v>10</v>
      </c>
      <c r="H26" s="61">
        <f t="shared" ref="H26" si="6">SUM(G26*F26)</f>
        <v>0</v>
      </c>
      <c r="I26" s="58">
        <f t="shared" ref="I26" si="7">SUM(G26*E26)</f>
        <v>0</v>
      </c>
    </row>
    <row r="27" spans="1:9" s="3" customFormat="1" ht="11.1" customHeight="1" x14ac:dyDescent="0.25">
      <c r="A27" s="42"/>
      <c r="B27" s="44"/>
      <c r="C27" s="17" t="s">
        <v>34</v>
      </c>
      <c r="D27" s="47"/>
      <c r="E27" s="53"/>
      <c r="F27" s="56"/>
      <c r="G27" s="50"/>
      <c r="H27" s="62"/>
      <c r="I27" s="59"/>
    </row>
    <row r="28" spans="1:9" s="3" customFormat="1" ht="12" customHeight="1" x14ac:dyDescent="0.25">
      <c r="A28" s="42"/>
      <c r="B28" s="44"/>
      <c r="C28" s="17" t="s">
        <v>59</v>
      </c>
      <c r="D28" s="47"/>
      <c r="E28" s="53"/>
      <c r="F28" s="56"/>
      <c r="G28" s="50"/>
      <c r="H28" s="62"/>
      <c r="I28" s="59"/>
    </row>
    <row r="29" spans="1:9" s="3" customFormat="1" ht="11.1" customHeight="1" x14ac:dyDescent="0.25">
      <c r="A29" s="42"/>
      <c r="B29" s="44"/>
      <c r="C29" s="17" t="s">
        <v>35</v>
      </c>
      <c r="D29" s="47"/>
      <c r="E29" s="53"/>
      <c r="F29" s="56"/>
      <c r="G29" s="50"/>
      <c r="H29" s="62"/>
      <c r="I29" s="59"/>
    </row>
    <row r="30" spans="1:9" s="3" customFormat="1" ht="11.1" customHeight="1" x14ac:dyDescent="0.25">
      <c r="A30" s="42"/>
      <c r="B30" s="45"/>
      <c r="C30" s="17"/>
      <c r="D30" s="48"/>
      <c r="E30" s="54"/>
      <c r="F30" s="57"/>
      <c r="G30" s="51"/>
      <c r="H30" s="63"/>
      <c r="I30" s="60"/>
    </row>
    <row r="31" spans="1:9" s="3" customFormat="1" ht="11.1" customHeight="1" x14ac:dyDescent="0.25">
      <c r="A31" s="42" t="s">
        <v>36</v>
      </c>
      <c r="B31" s="43" t="s">
        <v>37</v>
      </c>
      <c r="C31" s="8" t="s">
        <v>38</v>
      </c>
      <c r="D31" s="46" t="s">
        <v>33</v>
      </c>
      <c r="E31" s="52"/>
      <c r="F31" s="55"/>
      <c r="G31" s="49">
        <v>10</v>
      </c>
      <c r="H31" s="61">
        <f t="shared" ref="H31" si="8">SUM(G31*F31)</f>
        <v>0</v>
      </c>
      <c r="I31" s="58">
        <f t="shared" ref="I31" si="9">SUM(G31*E31)</f>
        <v>0</v>
      </c>
    </row>
    <row r="32" spans="1:9" s="3" customFormat="1" ht="11.1" customHeight="1" x14ac:dyDescent="0.25">
      <c r="A32" s="42"/>
      <c r="B32" s="44"/>
      <c r="C32" s="17" t="s">
        <v>60</v>
      </c>
      <c r="D32" s="47"/>
      <c r="E32" s="53"/>
      <c r="F32" s="56"/>
      <c r="G32" s="50"/>
      <c r="H32" s="62"/>
      <c r="I32" s="59"/>
    </row>
    <row r="33" spans="1:9" s="3" customFormat="1" ht="12" customHeight="1" x14ac:dyDescent="0.25">
      <c r="A33" s="42"/>
      <c r="B33" s="44"/>
      <c r="C33" s="17" t="s">
        <v>61</v>
      </c>
      <c r="D33" s="47"/>
      <c r="E33" s="53"/>
      <c r="F33" s="56"/>
      <c r="G33" s="50"/>
      <c r="H33" s="62"/>
      <c r="I33" s="59"/>
    </row>
    <row r="34" spans="1:9" s="3" customFormat="1" ht="11.1" customHeight="1" x14ac:dyDescent="0.25">
      <c r="A34" s="42"/>
      <c r="B34" s="44"/>
      <c r="C34" s="17"/>
      <c r="D34" s="47"/>
      <c r="E34" s="53"/>
      <c r="F34" s="56"/>
      <c r="G34" s="50"/>
      <c r="H34" s="62"/>
      <c r="I34" s="59"/>
    </row>
    <row r="35" spans="1:9" s="3" customFormat="1" ht="11.1" customHeight="1" thickBot="1" x14ac:dyDescent="0.3">
      <c r="A35" s="42"/>
      <c r="B35" s="45"/>
      <c r="C35" s="18"/>
      <c r="D35" s="48"/>
      <c r="E35" s="54"/>
      <c r="F35" s="57"/>
      <c r="G35" s="51"/>
      <c r="H35" s="65"/>
      <c r="I35" s="64"/>
    </row>
    <row r="36" spans="1:9" s="3" customFormat="1" ht="11.1" customHeight="1" thickTop="1" thickBot="1" x14ac:dyDescent="0.3">
      <c r="A36" s="9"/>
      <c r="B36" s="34"/>
      <c r="C36" s="5"/>
      <c r="D36" s="6"/>
      <c r="E36" s="6"/>
      <c r="F36" s="6"/>
      <c r="G36" s="6"/>
      <c r="H36" s="6"/>
      <c r="I36" s="35"/>
    </row>
    <row r="37" spans="1:9" s="3" customFormat="1" ht="11.1" customHeight="1" thickTop="1" x14ac:dyDescent="0.25">
      <c r="A37" s="66" t="s">
        <v>39</v>
      </c>
      <c r="B37" s="67"/>
      <c r="C37" s="67"/>
      <c r="D37" s="68"/>
      <c r="E37" s="77">
        <f>SUM(H6+H11+H16+H21+H26+H31)</f>
        <v>0</v>
      </c>
      <c r="F37" s="78"/>
      <c r="G37" s="6"/>
      <c r="H37" s="83">
        <f>SUM(I6+I11+I16+I21+I26+I31)</f>
        <v>0</v>
      </c>
      <c r="I37" s="84"/>
    </row>
    <row r="38" spans="1:9" s="3" customFormat="1" ht="11.1" customHeight="1" x14ac:dyDescent="0.25">
      <c r="A38" s="69"/>
      <c r="B38" s="70"/>
      <c r="C38" s="70"/>
      <c r="D38" s="71"/>
      <c r="E38" s="79"/>
      <c r="F38" s="80"/>
      <c r="G38" s="6"/>
      <c r="H38" s="85"/>
      <c r="I38" s="86"/>
    </row>
    <row r="39" spans="1:9" s="3" customFormat="1" ht="11.1" customHeight="1" x14ac:dyDescent="0.25">
      <c r="A39" s="69"/>
      <c r="B39" s="70"/>
      <c r="C39" s="70"/>
      <c r="D39" s="71"/>
      <c r="E39" s="79"/>
      <c r="F39" s="80"/>
      <c r="G39" s="6"/>
      <c r="H39" s="85"/>
      <c r="I39" s="86"/>
    </row>
    <row r="40" spans="1:9" s="3" customFormat="1" ht="4.5" customHeight="1" thickBot="1" x14ac:dyDescent="0.3">
      <c r="A40" s="72"/>
      <c r="B40" s="73"/>
      <c r="C40" s="73"/>
      <c r="D40" s="74"/>
      <c r="E40" s="81"/>
      <c r="F40" s="82"/>
      <c r="G40" s="6"/>
      <c r="H40" s="87"/>
      <c r="I40" s="88"/>
    </row>
    <row r="41" spans="1:9" s="3" customFormat="1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</row>
    <row r="42" spans="1:9" s="3" customFormat="1" ht="12" customHeight="1" x14ac:dyDescent="0.25">
      <c r="A42" s="31" t="s">
        <v>40</v>
      </c>
      <c r="B42" s="28"/>
      <c r="C42" s="29"/>
      <c r="D42" s="29"/>
      <c r="E42" s="30" t="s">
        <v>41</v>
      </c>
      <c r="F42" s="23"/>
      <c r="G42" s="27"/>
      <c r="H42" s="26"/>
      <c r="I42" s="26"/>
    </row>
    <row r="43" spans="1:9" s="3" customFormat="1" ht="12" customHeight="1" x14ac:dyDescent="0.25">
      <c r="A43" s="24"/>
      <c r="B43" s="24"/>
      <c r="C43" s="24"/>
      <c r="D43" s="24"/>
      <c r="E43" s="23"/>
      <c r="F43" s="23"/>
      <c r="G43" s="25"/>
      <c r="H43" s="26"/>
      <c r="I43" s="26"/>
    </row>
    <row r="44" spans="1:9" s="3" customFormat="1" ht="21" customHeight="1" x14ac:dyDescent="0.25">
      <c r="A44" s="89" t="s">
        <v>42</v>
      </c>
      <c r="B44" s="90"/>
      <c r="C44" s="90"/>
      <c r="D44" s="90"/>
      <c r="E44" s="90"/>
      <c r="F44" s="90"/>
      <c r="G44" s="90"/>
      <c r="H44" s="90"/>
      <c r="I44" s="90"/>
    </row>
    <row r="45" spans="1:9" s="3" customFormat="1" ht="12" customHeight="1" x14ac:dyDescent="0.25">
      <c r="A45" s="9"/>
      <c r="B45" s="34"/>
      <c r="C45" s="5"/>
      <c r="D45" s="6"/>
      <c r="E45" s="6"/>
      <c r="F45" s="6"/>
      <c r="G45" s="6"/>
      <c r="H45" s="6"/>
      <c r="I45" s="35"/>
    </row>
    <row r="46" spans="1:9" s="3" customFormat="1" ht="11.25" customHeight="1" x14ac:dyDescent="0.2">
      <c r="A46" s="9" t="s">
        <v>43</v>
      </c>
      <c r="B46" s="41" t="s">
        <v>44</v>
      </c>
      <c r="C46" s="41"/>
      <c r="D46" s="41"/>
      <c r="E46" s="41"/>
      <c r="F46" s="41"/>
      <c r="G46" s="41"/>
      <c r="H46" s="41"/>
      <c r="I46" s="41"/>
    </row>
    <row r="47" spans="1:9" s="4" customFormat="1" ht="11.25" customHeight="1" x14ac:dyDescent="0.2">
      <c r="A47" s="9" t="s">
        <v>43</v>
      </c>
      <c r="B47" s="36" t="s">
        <v>45</v>
      </c>
      <c r="C47" s="36"/>
      <c r="D47" s="36"/>
      <c r="E47" s="36"/>
      <c r="F47" s="36"/>
      <c r="G47" s="36"/>
      <c r="H47" s="36"/>
      <c r="I47" s="36"/>
    </row>
    <row r="48" spans="1:9" s="4" customFormat="1" ht="11.25" customHeight="1" x14ac:dyDescent="0.2">
      <c r="A48" s="9" t="s">
        <v>43</v>
      </c>
      <c r="B48" s="36" t="s">
        <v>46</v>
      </c>
      <c r="C48" s="36"/>
      <c r="D48" s="36"/>
      <c r="E48" s="36"/>
      <c r="F48" s="36"/>
      <c r="G48" s="36"/>
      <c r="H48" s="36"/>
      <c r="I48" s="36"/>
    </row>
    <row r="49" spans="1:9" s="4" customFormat="1" ht="11.25" customHeight="1" x14ac:dyDescent="0.2">
      <c r="A49" s="9" t="s">
        <v>43</v>
      </c>
      <c r="B49" s="37" t="s">
        <v>52</v>
      </c>
      <c r="C49" s="37"/>
      <c r="D49" s="37"/>
      <c r="E49" s="37"/>
      <c r="F49" s="37"/>
      <c r="G49" s="37"/>
      <c r="H49" s="37"/>
      <c r="I49" s="37"/>
    </row>
    <row r="50" spans="1:9" s="4" customFormat="1" ht="11.25" customHeight="1" x14ac:dyDescent="0.2">
      <c r="A50" s="9" t="s">
        <v>43</v>
      </c>
      <c r="B50" s="37" t="s">
        <v>62</v>
      </c>
      <c r="C50" s="37"/>
      <c r="D50" s="37"/>
      <c r="E50" s="37"/>
      <c r="F50" s="37"/>
      <c r="G50" s="37"/>
      <c r="H50" s="37"/>
      <c r="I50" s="37"/>
    </row>
    <row r="51" spans="1:9" s="4" customFormat="1" ht="11.25" customHeight="1" x14ac:dyDescent="0.2">
      <c r="A51" s="9" t="s">
        <v>43</v>
      </c>
      <c r="B51" s="37" t="s">
        <v>47</v>
      </c>
      <c r="C51" s="37"/>
      <c r="D51" s="37"/>
      <c r="E51" s="37"/>
      <c r="F51" s="37"/>
      <c r="G51" s="37"/>
      <c r="H51" s="37"/>
      <c r="I51" s="37"/>
    </row>
    <row r="52" spans="1:9" s="4" customFormat="1" ht="11.25" customHeight="1" x14ac:dyDescent="0.2">
      <c r="A52" s="9" t="s">
        <v>43</v>
      </c>
      <c r="B52" s="37" t="s">
        <v>63</v>
      </c>
      <c r="C52" s="37"/>
      <c r="D52" s="37"/>
      <c r="E52" s="37"/>
      <c r="F52" s="37"/>
      <c r="G52" s="37"/>
      <c r="H52" s="37"/>
      <c r="I52" s="37"/>
    </row>
    <row r="53" spans="1:9" s="4" customFormat="1" ht="11.25" customHeight="1" x14ac:dyDescent="0.2">
      <c r="A53" s="9" t="s">
        <v>43</v>
      </c>
      <c r="B53" s="37" t="s">
        <v>64</v>
      </c>
      <c r="C53" s="37"/>
      <c r="D53" s="37"/>
      <c r="E53" s="37"/>
      <c r="F53" s="37"/>
      <c r="G53" s="37"/>
      <c r="H53" s="37"/>
      <c r="I53" s="37"/>
    </row>
    <row r="54" spans="1:9" s="4" customFormat="1" ht="11.25" customHeight="1" x14ac:dyDescent="0.2">
      <c r="A54" s="9" t="s">
        <v>43</v>
      </c>
      <c r="B54" s="37" t="s">
        <v>48</v>
      </c>
      <c r="C54" s="37"/>
      <c r="D54" s="37"/>
      <c r="E54" s="37"/>
      <c r="F54" s="37"/>
      <c r="G54" s="37"/>
      <c r="H54" s="37"/>
      <c r="I54" s="37"/>
    </row>
    <row r="55" spans="1:9" s="4" customFormat="1" ht="11.25" customHeight="1" x14ac:dyDescent="0.2">
      <c r="A55" s="9" t="s">
        <v>43</v>
      </c>
      <c r="B55" s="37" t="s">
        <v>65</v>
      </c>
      <c r="C55" s="37"/>
      <c r="D55" s="37"/>
      <c r="E55" s="37"/>
      <c r="F55" s="37"/>
      <c r="G55" s="37"/>
      <c r="H55" s="37"/>
      <c r="I55" s="37"/>
    </row>
    <row r="56" spans="1:9" s="4" customFormat="1" ht="11.25" customHeight="1" x14ac:dyDescent="0.2">
      <c r="A56" s="9"/>
      <c r="B56" s="32"/>
      <c r="C56" s="32"/>
      <c r="D56" s="32"/>
      <c r="E56" s="32"/>
      <c r="F56" s="32"/>
      <c r="G56" s="32"/>
      <c r="H56" s="32"/>
      <c r="I56" s="32"/>
    </row>
    <row r="57" spans="1:9" s="3" customFormat="1" ht="12" customHeight="1" x14ac:dyDescent="0.25">
      <c r="A57" s="9"/>
      <c r="B57" s="91" t="s">
        <v>49</v>
      </c>
      <c r="C57" s="91"/>
      <c r="D57" s="91"/>
      <c r="E57" s="91"/>
      <c r="F57" s="91"/>
      <c r="G57" s="91"/>
      <c r="H57" s="91"/>
      <c r="I57" s="91"/>
    </row>
    <row r="58" spans="1:9" s="4" customFormat="1" ht="11.25" customHeight="1" x14ac:dyDescent="0.2">
      <c r="A58" s="9" t="s">
        <v>43</v>
      </c>
      <c r="B58" s="37" t="s">
        <v>50</v>
      </c>
      <c r="C58" s="37"/>
      <c r="D58" s="37"/>
      <c r="E58" s="37"/>
      <c r="F58" s="37"/>
      <c r="G58" s="37"/>
      <c r="H58" s="37"/>
      <c r="I58" s="37"/>
    </row>
    <row r="59" spans="1:9" s="4" customFormat="1" ht="11.25" customHeight="1" x14ac:dyDescent="0.2">
      <c r="A59" s="9" t="s">
        <v>43</v>
      </c>
      <c r="B59" s="37" t="s">
        <v>51</v>
      </c>
      <c r="C59" s="37"/>
      <c r="D59" s="37"/>
      <c r="E59" s="37"/>
      <c r="F59" s="37"/>
      <c r="G59" s="37"/>
      <c r="H59" s="37"/>
      <c r="I59" s="37"/>
    </row>
    <row r="60" spans="1:9" s="4" customFormat="1" ht="11.25" customHeight="1" x14ac:dyDescent="0.2">
      <c r="A60" s="9"/>
      <c r="B60" s="37"/>
      <c r="C60" s="37"/>
      <c r="D60" s="37"/>
      <c r="E60" s="37"/>
      <c r="F60" s="37"/>
      <c r="G60" s="37"/>
      <c r="H60" s="37"/>
      <c r="I60" s="37"/>
    </row>
    <row r="61" spans="1:9" s="4" customFormat="1" ht="11.25" customHeight="1" x14ac:dyDescent="0.2">
      <c r="A61" s="9"/>
      <c r="B61" s="37"/>
      <c r="C61" s="37"/>
      <c r="D61" s="37"/>
      <c r="E61" s="37"/>
      <c r="F61" s="37"/>
      <c r="G61" s="37"/>
      <c r="H61" s="37"/>
      <c r="I61" s="37"/>
    </row>
    <row r="62" spans="1:9" s="4" customFormat="1" ht="11.25" customHeight="1" x14ac:dyDescent="0.2">
      <c r="A62" s="9"/>
      <c r="B62" s="37"/>
      <c r="C62" s="37"/>
      <c r="D62" s="37"/>
      <c r="E62" s="37"/>
      <c r="F62" s="37"/>
      <c r="G62" s="37"/>
      <c r="H62" s="37"/>
      <c r="I62" s="37"/>
    </row>
    <row r="63" spans="1:9" s="4" customFormat="1" ht="11.25" customHeight="1" x14ac:dyDescent="0.2">
      <c r="A63" s="9"/>
      <c r="B63" s="37"/>
      <c r="C63" s="37"/>
      <c r="D63" s="37"/>
      <c r="E63" s="37"/>
      <c r="F63" s="37"/>
      <c r="G63" s="37"/>
      <c r="H63" s="37"/>
      <c r="I63" s="37"/>
    </row>
    <row r="64" spans="1:9" s="4" customFormat="1" ht="11.25" customHeight="1" x14ac:dyDescent="0.2">
      <c r="A64" s="9"/>
      <c r="B64" s="37"/>
      <c r="C64" s="37"/>
      <c r="D64" s="37"/>
      <c r="E64" s="37"/>
      <c r="F64" s="37"/>
      <c r="G64" s="37"/>
      <c r="H64" s="37"/>
      <c r="I64" s="37"/>
    </row>
    <row r="65" spans="1:9" s="4" customFormat="1" ht="11.25" customHeight="1" x14ac:dyDescent="0.2">
      <c r="A65" s="9"/>
      <c r="B65" s="37"/>
      <c r="C65" s="37"/>
      <c r="D65" s="37"/>
      <c r="E65" s="37"/>
      <c r="F65" s="37"/>
      <c r="G65" s="37"/>
      <c r="H65" s="37"/>
      <c r="I65" s="37"/>
    </row>
    <row r="66" spans="1:9" s="4" customFormat="1" ht="11.25" customHeight="1" x14ac:dyDescent="0.2">
      <c r="A66" s="9"/>
      <c r="B66" s="37"/>
      <c r="C66" s="37"/>
      <c r="D66" s="37"/>
      <c r="E66" s="37"/>
      <c r="F66" s="37"/>
      <c r="G66" s="37"/>
      <c r="H66" s="37"/>
      <c r="I66" s="37"/>
    </row>
    <row r="67" spans="1:9" s="4" customFormat="1" ht="11.25" customHeight="1" x14ac:dyDescent="0.2">
      <c r="A67" s="9"/>
      <c r="B67" s="37"/>
      <c r="C67" s="37"/>
      <c r="D67" s="37"/>
      <c r="E67" s="37"/>
      <c r="F67" s="37"/>
      <c r="G67" s="37"/>
      <c r="H67" s="37"/>
      <c r="I67" s="37"/>
    </row>
    <row r="68" spans="1:9" s="4" customFormat="1" ht="11.25" customHeight="1" x14ac:dyDescent="0.2">
      <c r="A68" s="9"/>
      <c r="B68" s="37"/>
      <c r="C68" s="37"/>
      <c r="D68" s="37"/>
      <c r="E68" s="37"/>
      <c r="F68" s="37"/>
      <c r="G68" s="37"/>
      <c r="H68" s="37"/>
      <c r="I68" s="37"/>
    </row>
  </sheetData>
  <mergeCells count="77">
    <mergeCell ref="A6:A10"/>
    <mergeCell ref="B6:B10"/>
    <mergeCell ref="D6:D10"/>
    <mergeCell ref="E6:E10"/>
    <mergeCell ref="F6:F10"/>
    <mergeCell ref="G6:G10"/>
    <mergeCell ref="I6:I10"/>
    <mergeCell ref="H6:H10"/>
    <mergeCell ref="I21:I25"/>
    <mergeCell ref="A21:A25"/>
    <mergeCell ref="B21:B25"/>
    <mergeCell ref="D21:D25"/>
    <mergeCell ref="E21:E25"/>
    <mergeCell ref="F21:F25"/>
    <mergeCell ref="G21:G25"/>
    <mergeCell ref="H21:H25"/>
    <mergeCell ref="E11:E15"/>
    <mergeCell ref="F11:F15"/>
    <mergeCell ref="G11:G15"/>
    <mergeCell ref="I11:I15"/>
    <mergeCell ref="H11:H15"/>
    <mergeCell ref="I16:I20"/>
    <mergeCell ref="A16:A20"/>
    <mergeCell ref="B16:B20"/>
    <mergeCell ref="D16:D20"/>
    <mergeCell ref="E16:E20"/>
    <mergeCell ref="F16:F20"/>
    <mergeCell ref="G16:G20"/>
    <mergeCell ref="H16:H20"/>
    <mergeCell ref="A1:H1"/>
    <mergeCell ref="E37:F40"/>
    <mergeCell ref="H37:I40"/>
    <mergeCell ref="B66:I66"/>
    <mergeCell ref="B67:I67"/>
    <mergeCell ref="A44:I44"/>
    <mergeCell ref="B57:I57"/>
    <mergeCell ref="B50:I50"/>
    <mergeCell ref="B51:I51"/>
    <mergeCell ref="B52:I52"/>
    <mergeCell ref="B55:I55"/>
    <mergeCell ref="B53:I53"/>
    <mergeCell ref="A11:A15"/>
    <mergeCell ref="B11:B15"/>
    <mergeCell ref="D11:D15"/>
    <mergeCell ref="B54:I54"/>
    <mergeCell ref="B68:I68"/>
    <mergeCell ref="B58:I58"/>
    <mergeCell ref="B59:I59"/>
    <mergeCell ref="B60:I60"/>
    <mergeCell ref="B61:I61"/>
    <mergeCell ref="B62:I62"/>
    <mergeCell ref="B63:I63"/>
    <mergeCell ref="B64:I64"/>
    <mergeCell ref="B65:I65"/>
    <mergeCell ref="A37:D40"/>
    <mergeCell ref="A31:A35"/>
    <mergeCell ref="B31:B35"/>
    <mergeCell ref="D31:D35"/>
    <mergeCell ref="G31:G35"/>
    <mergeCell ref="E31:E35"/>
    <mergeCell ref="F31:F35"/>
    <mergeCell ref="B48:I48"/>
    <mergeCell ref="B49:I49"/>
    <mergeCell ref="B47:I47"/>
    <mergeCell ref="A3:I3"/>
    <mergeCell ref="A4:I4"/>
    <mergeCell ref="B46:I46"/>
    <mergeCell ref="A26:A30"/>
    <mergeCell ref="B26:B30"/>
    <mergeCell ref="D26:D30"/>
    <mergeCell ref="G26:G30"/>
    <mergeCell ref="E26:E30"/>
    <mergeCell ref="F26:F30"/>
    <mergeCell ref="I26:I30"/>
    <mergeCell ref="H26:H30"/>
    <mergeCell ref="I31:I35"/>
    <mergeCell ref="H31:H35"/>
  </mergeCells>
  <phoneticPr fontId="2" type="noConversion"/>
  <printOptions horizontalCentered="1"/>
  <pageMargins left="0.31496062992125984" right="0.31496062992125984" top="0.19685039370078741" bottom="0.19685039370078741" header="0.31496062992125984" footer="0.31496062992125984"/>
  <pageSetup paperSize="9" scale="6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3" ma:contentTypeDescription="Umožňuje vytvoriť nový dokument." ma:contentTypeScope="" ma:versionID="3e5e7431f4e5766d283e833e835cb4d3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5d60a767e19b439c6ed6282552882609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21BD6-4962-487F-BB90-AD14B1992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432ae-bd75-4e87-b3ae-2052e9413f78"/>
    <ds:schemaRef ds:uri="f5bdacc0-3e79-4235-8e6f-6497e7013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0CA4BA-C71C-4737-8C0C-993B96FBE3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194B37-FD57-4E26-8810-49D93B032984}">
  <ds:schemaRefs>
    <ds:schemaRef ds:uri="http://purl.org/dc/dcmitype/"/>
    <ds:schemaRef ds:uri="http://purl.org/dc/terms/"/>
    <ds:schemaRef ds:uri="http://www.w3.org/XML/1998/namespace"/>
    <ds:schemaRef ds:uri="ac8432ae-bd75-4e87-b3ae-2052e9413f7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5bdacc0-3e79-4235-8e6f-6497e7013d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Revízie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Marián Klein</dc:creator>
  <cp:keywords/>
  <dc:description/>
  <cp:lastModifiedBy>Mgr. Ladislav Gomboš</cp:lastModifiedBy>
  <cp:revision/>
  <cp:lastPrinted>2022-07-20T08:11:08Z</cp:lastPrinted>
  <dcterms:created xsi:type="dcterms:W3CDTF">2010-05-26T03:49:31Z</dcterms:created>
  <dcterms:modified xsi:type="dcterms:W3CDTF">2022-07-20T08:12:01Z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  <property fmtid="{D5CDD505-2E9C-101B-9397-08002B2CF9AE}" pid="3" name="MediaServiceImageTags">
    <vt:lpwstr/>
  </property>
</Properties>
</file>