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OOPP/OOPP na 6 mesiacov/"/>
    </mc:Choice>
  </mc:AlternateContent>
  <xr:revisionPtr revIDLastSave="35" documentId="8_{9E6B0490-54CF-4EFD-8EB2-7FE6304E5AB9}" xr6:coauthVersionLast="47" xr6:coauthVersionMax="47" xr10:uidLastSave="{EF91F8CE-A774-4DDF-8C68-C3EE1F3AD605}"/>
  <bookViews>
    <workbookView xWindow="-108" yWindow="-108" windowWidth="23256" windowHeight="12576" xr2:uid="{66551408-A056-4EDE-9A05-30D8212AD854}"/>
  </bookViews>
  <sheets>
    <sheet name="1.polrok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5" i="4" l="1"/>
  <c r="I83" i="4" l="1"/>
  <c r="I76" i="4"/>
  <c r="I57" i="4"/>
  <c r="I38" i="4"/>
</calcChain>
</file>

<file path=xl/sharedStrings.xml><?xml version="1.0" encoding="utf-8"?>
<sst xmlns="http://schemas.openxmlformats.org/spreadsheetml/2006/main" count="367" uniqueCount="255">
  <si>
    <t>tmavé</t>
  </si>
  <si>
    <t>Monerková blúza</t>
  </si>
  <si>
    <t>Monterkové nohavice na traky</t>
  </si>
  <si>
    <t>Monterkové nohavice bez trakov</t>
  </si>
  <si>
    <t>Zateplená zimná pracovná bunda nepremokavá</t>
  </si>
  <si>
    <t>Pracovná vesta nepremokavá zateplená</t>
  </si>
  <si>
    <t xml:space="preserve">Zateplená pracovná bunda </t>
  </si>
  <si>
    <t>https://www.cerva.com/sk/sk/max-bunda-260-g-m2-zelena-cierna/p/03010210?cl=18</t>
  </si>
  <si>
    <t>https://www.cerva.com/sk/sk/max-nohavice-s-naprs.-zelena-cierna/p/03020145?cl=18</t>
  </si>
  <si>
    <t>https://www.cerva.com/sk/sk/max-nohavice-260-g-m2-siva-cervena/p/03020144?cl=08</t>
  </si>
  <si>
    <t>https://www.cerva.com/sk/sk/dayboro-parka/p/03310001</t>
  </si>
  <si>
    <t>https://www.cerva.com/sk/sk/nyala-vesta-zelena/p/03030010?cl=10</t>
  </si>
  <si>
    <t>https://www.cerva.com/sk/sk/nyala-bunda-zelena/p/03010005?cl=10</t>
  </si>
  <si>
    <t>zeleno čierna</t>
  </si>
  <si>
    <t>čierna</t>
  </si>
  <si>
    <t>zelená</t>
  </si>
  <si>
    <t xml:space="preserve">Bunda PILOT 3v1 </t>
  </si>
  <si>
    <t>https://www.cerva.com/sk/sk/pilot-bunda-cierna/p/03010022?cl=60</t>
  </si>
  <si>
    <t>https://www.pracovnaochrana.sk/cerva-norma-pracovna-bunda-zimna</t>
  </si>
  <si>
    <t>Prešívaná bunda</t>
  </si>
  <si>
    <t>https://www.cerva.com/sk/sk/cambon-tricko-dlhy-rukav-cierna/p/03040039?cl=60</t>
  </si>
  <si>
    <t xml:space="preserve">Tričko dlhý rukáv </t>
  </si>
  <si>
    <t>čierna, šedá</t>
  </si>
  <si>
    <t>https://www.malfini.com/sk/sk/product/single-j-ls-211?color=94</t>
  </si>
  <si>
    <t>Polokošela dlhý rukáv</t>
  </si>
  <si>
    <t>čierna, šedá, zelená</t>
  </si>
  <si>
    <t>https://www.malfini.com/sk/sk/product/single-j-202?color=01</t>
  </si>
  <si>
    <t xml:space="preserve">Šiltovka </t>
  </si>
  <si>
    <t>https://www.cerva.com/sk/sk/leo-baseballova-ciapka/p/03140007</t>
  </si>
  <si>
    <t>https://www.cerva.com/sk/sk/mescod-pletena-ciapka-cierna/p/03140012?cl=60</t>
  </si>
  <si>
    <t>Čiapka zimná pletená</t>
  </si>
  <si>
    <t>Zimná čiapka so šiltom zateplená</t>
  </si>
  <si>
    <t>!!!</t>
  </si>
  <si>
    <t>vrecko na prse</t>
  </si>
  <si>
    <t>Pracovné rukavice zateplené celokožené</t>
  </si>
  <si>
    <t>https://www.cerva.com/sk/sk/heron-winter-rukavice-celokozene/p/01020002</t>
  </si>
  <si>
    <t>https://www.cerva.com/sk/sk/north-zimna-ciapka-zelena/p/03140016?cl=10</t>
  </si>
  <si>
    <t xml:space="preserve">Pracovný plášť </t>
  </si>
  <si>
    <t>https://www.lubica.sk/canis-cxs-klasik-venca-bavlneny-plast-pansky-p10163?variation=115805&amp;gclid=EAIaIQobChMIkO-z77md-AIVWJBoCR0uPQkVEAQYAiABEgLO3PD_BwE</t>
  </si>
  <si>
    <t>Nohavice čierne hladké rovné  (čašnícke)</t>
  </si>
  <si>
    <t>https://www.lubica.sk/payper-forest-nohavice-panske-p7047?variation=71913&amp;gclid=EAIaIQobChMIu_qav8Cd-AIVto1oCR1ReQy2EAQYBSABEgIQS_D_BwE</t>
  </si>
  <si>
    <t>čierne</t>
  </si>
  <si>
    <t>konkrétne z linku (PAYPER)</t>
  </si>
  <si>
    <t xml:space="preserve">Nohavice s kapsami </t>
  </si>
  <si>
    <t>Monterkové nohavice zateplené odopínateľné traky</t>
  </si>
  <si>
    <t>https://www.cerva.com/sk/sk/cremorne-zimne-nohavice-petrolejova/p/03020411?cl=55</t>
  </si>
  <si>
    <t>Spodky</t>
  </si>
  <si>
    <t>https://www.cerva.com/sk/sk/lion-spodky-dlhe/p/03090002</t>
  </si>
  <si>
    <t>Košeľa s krátkym rukávom</t>
  </si>
  <si>
    <t>čierna, biela</t>
  </si>
  <si>
    <t>Košeľa s dlhým rukávom</t>
  </si>
  <si>
    <t>https://www.james-nicholson.de/entdecken/business/414/herren-v-pullover?number=JN659</t>
  </si>
  <si>
    <t>Pánsky pulovér</t>
  </si>
  <si>
    <t>Pánska pletená vesta</t>
  </si>
  <si>
    <t>https://www.james-nicholson.de/entdecken/business/412/herren-v-pullunder?number=JN657</t>
  </si>
  <si>
    <t>https://www.cerva.com/sk/sk/neptun-plast/p/03110012</t>
  </si>
  <si>
    <t xml:space="preserve">Pršiplášť </t>
  </si>
  <si>
    <t>https://www.canis.sk/ledvinovy-pas-bonekan-sedy-g2785.html</t>
  </si>
  <si>
    <t>Ľadvinový pás</t>
  </si>
  <si>
    <t>konkrétne z linku</t>
  </si>
  <si>
    <t>https://www.cerva.com/sk/sk/coen-bunda-fr-as/p/03010106</t>
  </si>
  <si>
    <t>Blúza nehorľavá pre zvárača</t>
  </si>
  <si>
    <t>https://www.dualbp.sk/zdravotne-slapky/t13-ortopedicke-slapky-biele/</t>
  </si>
  <si>
    <t>Ortopedická obuv dámska</t>
  </si>
  <si>
    <t>Mikina flaušová dámska</t>
  </si>
  <si>
    <t>Mikina flaušová pánska</t>
  </si>
  <si>
    <t>https://www.malfini.com/sk/sk/product/jacket-501?color=01</t>
  </si>
  <si>
    <t>https://www.malfini.com/sk/sk/product/jacket-504?color=01</t>
  </si>
  <si>
    <t>Pánska softshelová bunda</t>
  </si>
  <si>
    <t>Dámska softshellová bund</t>
  </si>
  <si>
    <t>https://www.cerva.com/sk/sk/dayboro-softshell-bunda-cierna/p/03010576?cl=60</t>
  </si>
  <si>
    <t>https://www.cerva.com/sk/sk/yowie-print.soft.-bunda/p/03010388</t>
  </si>
  <si>
    <t>https://www.cerva.com/sk/sk/yowie-vesta-damska-hneda-zelena/p/03030086?cl=87</t>
  </si>
  <si>
    <t>Dámska vesta</t>
  </si>
  <si>
    <t>Tepláky dámske</t>
  </si>
  <si>
    <t>Tepláky pánske</t>
  </si>
  <si>
    <t>https://www.malfini.com/sk/sk/product/leisure-603?color=01</t>
  </si>
  <si>
    <t>Polokošela krátky rukáv</t>
  </si>
  <si>
    <t>OBUV PRACOVNÁ</t>
  </si>
  <si>
    <t xml:space="preserve">Poltopánka s oceľovou špicou </t>
  </si>
  <si>
    <t>Členková obuv s oceľovoou špicou</t>
  </si>
  <si>
    <t>Členková obuv zateplená s ocelovou špicou</t>
  </si>
  <si>
    <t>Poloholeňová obuv  s ocelovou špicou</t>
  </si>
  <si>
    <t>Poloholeňová obuv zateplená s ocelovou špicou</t>
  </si>
  <si>
    <t>Bezpečnostná obuv holeňová pilčícka</t>
  </si>
  <si>
    <t>Gumofilcové čižmy</t>
  </si>
  <si>
    <t>Gumové čižmy</t>
  </si>
  <si>
    <t>Poltopánka s oceľovou špicou odolná voči prepichnutiu</t>
  </si>
  <si>
    <t>Kotníková obuv zateplená s oceľovou špicou odolna voči prepichnutiu</t>
  </si>
  <si>
    <t>https://www.lubica.sk/ardon-grinder-o2-src-pracovna-obuv-p10777</t>
  </si>
  <si>
    <t>Pracovná obuv bez oceľovej špice kotníková</t>
  </si>
  <si>
    <t>https://www.cerva.com/sk/sk/raven-xt-s3-src-poltopanka/p/02010364</t>
  </si>
  <si>
    <t>https://www.cerva.com/sk/sk/raven-xt-s3-src-clenok/p/02020615</t>
  </si>
  <si>
    <t>https://www.cerva.com/sk/sk/raven-xt-s3-src-poloholen/p/02040137</t>
  </si>
  <si>
    <t>https://www.cerva.com/sk/sk/raven-xt-s3-ci-src-poloholen.obuv/p/02040138</t>
  </si>
  <si>
    <t>https://www.vmfootwear.cz/index.php/cs/bezpecnosti-obuv/228-2350-s3-belfast</t>
  </si>
  <si>
    <t>https://www.cerva.com/sk/sk/gumofilc-6250-ob-fo-ci-src-cizmy/p/02040038</t>
  </si>
  <si>
    <t>https://www.cerva.com/sk/sk/kraken-6187-cizmy/p/02040004</t>
  </si>
  <si>
    <t>https://www.cerva.com/sk/sk/bk-tpu-mf-s3-src-poltopanka/p/02010363</t>
  </si>
  <si>
    <t>https://www.cerva.com/sk/sk/bk-tpu-mf-s3-ci-src-clenok/p/02020697</t>
  </si>
  <si>
    <t>https://www.cerva.com/sk/sk/raven-xt-s3-ci-src-clenok/p/02020699</t>
  </si>
  <si>
    <t>Poltopánka bez špice</t>
  </si>
  <si>
    <t>https://www.cerva.com/sk/sk/raven-xt-o1-src-poltopanka/p/02010301</t>
  </si>
  <si>
    <t>https://www.cerva.com/sk/sk/raven-xt-o1-src-clenok/p/02020637</t>
  </si>
  <si>
    <t xml:space="preserve">Členková obuv bez špice </t>
  </si>
  <si>
    <t>https://www.cerva.com/sk/sk/raven-xt-o2-ci-src-clenok/p/02020638</t>
  </si>
  <si>
    <t>Členková zateplená obuv bez špice</t>
  </si>
  <si>
    <t>https://www.cerva.com/sk/sk/raven-xt-o2-src-poloholen.obuv/p/02040148</t>
  </si>
  <si>
    <t>Poloholeňová obuv bez špice</t>
  </si>
  <si>
    <t>https://www.cerva.com/sk/sk/raven-xt-o2-ci-src-poloholen.obuv/p/02040150</t>
  </si>
  <si>
    <t>Poloholeňová obuv zateplená bez špice</t>
  </si>
  <si>
    <t>PRACOVNÉ OCHRANNÉ PROSTRIEDKY</t>
  </si>
  <si>
    <t>Respirátor s výdychovým ventilom</t>
  </si>
  <si>
    <t xml:space="preserve">Zástera celokožená </t>
  </si>
  <si>
    <t>Zástera dlhá vodeodolná</t>
  </si>
  <si>
    <t>Antivibračné rukavice</t>
  </si>
  <si>
    <t>Pracovné celokožené rukavice</t>
  </si>
  <si>
    <t>Polomáčané polyesterové rukavice</t>
  </si>
  <si>
    <t>Pracovné celokožené rukavice s gumičkou na zápästí</t>
  </si>
  <si>
    <t>https://pracovneodevyzigo.sk/pracovne-rukavice/celokozene_rukavice-13550/pracovne_rukavice_bono_celokozene-29169-detail</t>
  </si>
  <si>
    <t>Slúchadlá pracovné</t>
  </si>
  <si>
    <t>Bezpečnostná prilba</t>
  </si>
  <si>
    <t>Ochranný pracovný celotvárový štít</t>
  </si>
  <si>
    <t>Ochranné pracovné okuliare</t>
  </si>
  <si>
    <t>https://www.lubica.sk/3m-2740-p5369?variation=42747&amp;gclid=CjwKCAjwkYGVBhArEiwA4sZLuIRcNCPWM2Nw96cQLPBiVg1Sle1gA4Pnfl1v8P-q94_ZMpbGd8CMGBoCiMsQAvD_BwE</t>
  </si>
  <si>
    <t>číre, žlté sklo</t>
  </si>
  <si>
    <t>Jednorázové latexové rukavice</t>
  </si>
  <si>
    <t>Zváračské kožené gamaše</t>
  </si>
  <si>
    <t>Pracovné kombinované rukavice</t>
  </si>
  <si>
    <t>https://www.pracovnaochrana.sk/refil-611</t>
  </si>
  <si>
    <t>https://www.cerva.com/sk/sk/struve-ochr.celokozena-zastera-100x80-cm/p/03130009</t>
  </si>
  <si>
    <t>https://www.cerva.com/sk/sk/bianca-zastera-biela/p/03130010?cl=80</t>
  </si>
  <si>
    <t>https://www.cerva.com/sk/sk/atthis-rukavice-antivibracne/p/01200013</t>
  </si>
  <si>
    <t>https://www.cerva.com/sk/sk/heron-rukavice-celokozene/p/01020001</t>
  </si>
  <si>
    <t>https://www.cerva.com/sk/sk/brambling-dotykova-rukavice/p/01080160</t>
  </si>
  <si>
    <t>https://www.cerva.com/sk/sk/ciron-advance-sluchadla-hi-viz/p/04020118</t>
  </si>
  <si>
    <t>https://www.lubica.sk/delta-plus-zircon-i-bezpecnostna-prilba-p551?variation=351</t>
  </si>
  <si>
    <t>https://www.cerva.com/sk/sk/visiguard-se1760-stit-plast.-drziak/p/0502002399999</t>
  </si>
  <si>
    <t>https://www.cerva.com/sk/sk/loon-rukavice-jednoraz.latex/p/01090001</t>
  </si>
  <si>
    <t>https://awalon.sk/produkt/zvaracske-gamase-tacora/</t>
  </si>
  <si>
    <t>https://www.cerva.com/sk/sk/jay-rukavice-kombinovane/p/01010004</t>
  </si>
  <si>
    <t xml:space="preserve">ZVÁRAČSKÉ </t>
  </si>
  <si>
    <t>https://www.cerva.com/sk/sk/steeler-founder-s3-hro-sra-clenok/p/02020565</t>
  </si>
  <si>
    <t>Zváračská obuv</t>
  </si>
  <si>
    <t>https://www.cerva.com/sk/sk/sandpiper-red-rukavice-celokozene/p/01020015</t>
  </si>
  <si>
    <t>Zváračské rukavice celokožené</t>
  </si>
  <si>
    <t>https://www.cerva.com/sk/sk/artilux-weld-b14071110-okul.zvar.2-zor./p/0501038099999</t>
  </si>
  <si>
    <t>Zváračské okuliare</t>
  </si>
  <si>
    <t>https://www.cerva.com/sk/sk/ask-900-kukla-samozatmievacia/p/0503005999999</t>
  </si>
  <si>
    <t>Kukla zváračská samostmievacia</t>
  </si>
  <si>
    <t>ODEVY</t>
  </si>
  <si>
    <t>Pánska softshellová bunda zateplená zimná</t>
  </si>
  <si>
    <t>FARBA</t>
  </si>
  <si>
    <t>aj nadmerné veľkosti viac ako 3XL</t>
  </si>
  <si>
    <t>POR.</t>
  </si>
  <si>
    <t>LINK</t>
  </si>
  <si>
    <t>MIN. POŽIADAVKY NA MATERIÁL</t>
  </si>
  <si>
    <t>MAX. POČET</t>
  </si>
  <si>
    <t>Nohavice nehorľavé pre zvárača traky</t>
  </si>
  <si>
    <t>https://www.cerva.com/sk/sk/coen-nohavice-naprs.-fr-as/p/03020073</t>
  </si>
  <si>
    <t>https://www.malfini.com/sk/sk/product/rest-614?color=1214,87</t>
  </si>
  <si>
    <t>bavlna 80% a polyester 20% (farba tmavosivý melír bavlna 75% a viskóza 25%).</t>
  </si>
  <si>
    <t>95 % bavlna, 5 % elastan (farba 12 - zloženie sa môže líšiť - 80 % bavlna, 15 % viskóza, 5 % elastan)</t>
  </si>
  <si>
    <t xml:space="preserve">Vrchná časť oblečenia: 100 % polyamid (nylon), 160 g/m², Vnútorná podšívka odevu: 100 % polyester, woven fleece, Vnútorná izolácia odevu: 100 % polyester, EN ISO 13688 </t>
  </si>
  <si>
    <t>100 % polyester, 270 g/m², Povrstvenie: TPU, Vlastnosti: vodeodolný, prievudušný, nadrozmerné, malé vel'kosti, Paropriepustnosť: 5000 mvp, EN ISO 13688, Vodný stĺpec: 8000 mm</t>
  </si>
  <si>
    <t xml:space="preserve">Vrchná časť oblečenia: 100 % polyester, 300 g/m², mechanical-stretch, Povrstvenie: TPU, Vlastnosti: vodeodolný, prievudušný, Paropriepustnosť: 4000 mvp, Vodný stĺpec: 8000 mm, EN ISO 13688 </t>
  </si>
  <si>
    <t>Vrchná časť oblečenia: 94 % polyester, 6 % elastan, 320 g/m², Vlastnosti: vodeodolný, prievudušný, Paropriepustnosť: 800 mvp, Vodný stĺpec: 8000 mm</t>
  </si>
  <si>
    <t>Fleece, 100 % polyester, antipilingová úprava</t>
  </si>
  <si>
    <t>100% bavlna 240 g/m2, podšívka umelá kožušina 100% polyester.</t>
  </si>
  <si>
    <t xml:space="preserve">100 % polyester, Povrstvenie: PVC, hrúbka 0,17 mm, EN ISO 13688 </t>
  </si>
  <si>
    <t>100% bavlna 260 g/m2</t>
  </si>
  <si>
    <t>47 % sójové vlákno, 24 % bambus, 24 % bavlna, 5 % elastan, 200 g/m²</t>
  </si>
  <si>
    <t>100% bavlna 280 g/m2, spodok zúžený</t>
  </si>
  <si>
    <t>100% bavlna 240g/m²</t>
  </si>
  <si>
    <t xml:space="preserve">Vrchná časť oblečenia: 100 % polyester
Vnútorná izolácia odevu: 100 % bavlna, EN ISO 13688 </t>
  </si>
  <si>
    <t>100 % akryl</t>
  </si>
  <si>
    <t>100 % bavlna</t>
  </si>
  <si>
    <t>100 % bavlna (zloženie sa môže líšiť - farba 03 - 97 % bavlna, 3 % viskóza, farba 12 - 85 % bavlna, 15 % viskóza), silikónová úprava</t>
  </si>
  <si>
    <t>100 % bavlna, 160 g/m²</t>
  </si>
  <si>
    <t xml:space="preserve">100 % bavlna, 260 g/m², EN ISO 13688 </t>
  </si>
  <si>
    <t xml:space="preserve">100 % bavlna, 260 g/m², EN ISO 13688, odnímateľné rukávy </t>
  </si>
  <si>
    <t>EN 20347</t>
  </si>
  <si>
    <t>Vrchný materiál: koža
Materiál podošvy: dvojhustotný polyuretan
Materiál podšívky obuvi: umelá kožušina, EN ISO 20347 (O2 FO CI SRC)</t>
  </si>
  <si>
    <t>Vrchný materiál: koža
Materiál podošvy: dvojhustotný polyuretan
Materiál podšívky obuvi: polyester mesh, EN ISO 20347 (O2 FO SRC)</t>
  </si>
  <si>
    <t>EN ISO 20347, nubuck, podšívka textília, podrážka PU/GUMA, protišmykovosť podrážks SRC</t>
  </si>
  <si>
    <t>Materiál špičky: kompozit
Materiál bezpečnostnej špice: kompozit
Vrchný materiál: brúsená koža
Materiál podošvy: PU/TPU
Materiál podšívky obuvi: umelá kožušina, EN ISO 20345 (S3 CI SRC)</t>
  </si>
  <si>
    <t>Materiál špičky: kompozit
Materiál bezpečnostnej špice: kompozit
Vrchný materiál: lícová koža
Materiál podošvy: PU/TPU
Materiál podšívky obuvi: polyester mesh, EN ISO 20345 (S3 SRC)</t>
  </si>
  <si>
    <t>EN ISO 20347 (OB SRC), guma, podšívka textil</t>
  </si>
  <si>
    <t>zateplená polyesterovým filcom s protišmykovou gumovou podrážkou, zvrškom z gumy a polyesterového filcu, EN ISO 20347 (OB FO CI SRC)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</si>
  <si>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</si>
  <si>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Materiál špičky: kov
Materiál bezpečnostnej špice: kov
Vrchný materiál: koža
Materiál podošvy: dvojhustotný polyuretan
Materiál podšívky obuvi: umelá kožušina, EN ISO 20345 (S3 CI SRC)</t>
  </si>
  <si>
    <t>Materiál:
Materiál špičky: kov
Materiál bezpečnostnej špice: kov
Vrchný materiál: koža
Materiál podošvy: dvojhustotný polyuretan
Materiál podšívky obuvi: polyester mesh, EN ISO 20345 (S3 SRC)</t>
  </si>
  <si>
    <t>Materiál špičky: kov
Materiál bezpečnostnej špice: kov
Vrchný materiál: koža
Materiál podošvy: dvojhustotný polyuretan
Materiál podšívky obuvi: polyester mesh, EN ISO 20345 (S3 SRC)</t>
  </si>
  <si>
    <t>FFP1</t>
  </si>
  <si>
    <t>100 % štiepaná koža, EN ISO 13688</t>
  </si>
  <si>
    <t>100 % polyester, 340 g/m², 0,28 mm, EN ISO 13688</t>
  </si>
  <si>
    <t>EN 388 (4142X), EN 420 , EN ISO 10819 , latex máčanie, poliester /bavlna materiál</t>
  </si>
  <si>
    <t>EN 388, EN 420, kozinková lícovka</t>
  </si>
  <si>
    <t xml:space="preserve">bravčová lícová koža, bravčová štiepaná koža, EN 388 (3111X), EN 420 </t>
  </si>
  <si>
    <t>máčanie polyuretán, pletený polyester, EN 388 (4131X), EN 420</t>
  </si>
  <si>
    <t xml:space="preserve">EN 352-1 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</si>
  <si>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</si>
  <si>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Číry PC celotvárový štít s náhlavným držiakom a polykarbonátovým zorníkom triedy tvrdosti B a optickej triedy 1. Norma: EN 166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</si>
  <si>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</si>
  <si>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 xml:space="preserve">latex, EN ISO 374-5 , EN ISO 374-1 (typeC K6), EN 420 , FOOD CONTACT </t>
  </si>
  <si>
    <t xml:space="preserve">bravčová lícová koža, mateiál rukavíc bavlna, woven, EN 388 (2111X), EN 420 </t>
  </si>
  <si>
    <t xml:space="preserve">bravčová lícová koža, mateiál podšívky polyester , EN 388 (2111X), EN 420 </t>
  </si>
  <si>
    <t xml:space="preserve">Materiál špičky: kov,Materiál bezpečnostnej špice: kov, Vrchný materiál: koža, Materiál podošvy: guma, Materiál podšívky obuvi: polyester mesh, EN ISO 20345 (S3 HRO SRA) </t>
  </si>
  <si>
    <t xml:space="preserve">Celokožené rukavice z hovädzej štiepenky v dĺžke 35 cm, s bavlnenou podšívkou a krytými švami. Certifikát: zváračské práce - typ A., EN 388 (2144X), EN 12477 (413X3XType_A), EN 420 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</si>
  <si>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</si>
  <si>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</si>
  <si>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</si>
  <si>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</si>
  <si>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</si>
  <si>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 xml:space="preserve"> 100 % polyester, 230 g/m², Povrstvenie: PVC, Vlastnosti: vodeodolný, Vodný stĺpec: 2000 mm, EN ISO 13688</t>
  </si>
  <si>
    <t>Vrchná časť oblečenia: 100 % polyester, 180 g/m², Povrstvenie: PVC, Vnútorná podšívka odevu: 100 % polyester, Vnútorná izolácia odevu: 100 % polyester, EN ISO 13688 , odnímateľné rukávy a podšívka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</si>
  <si>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</si>
  <si>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</si>
  <si>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bez akýchkoľek výrazných prvkov, aj nadmerné veľkosti viac ako 3XL</t>
  </si>
  <si>
    <t>Ochranný štít s drôtenou mriežkou</t>
  </si>
  <si>
    <t>https://www.dualbp.sk/ochranne-stity/ochranny-mriezkovany-stit-pw93/</t>
  </si>
  <si>
    <t xml:space="preserve">na prácu s pílami, krovinorezmi a pod. </t>
  </si>
  <si>
    <t>https://www.4home.sk/asist-smart-garden-arz3h001-lesnicka-ochranna-prilba-/?gclid=CjwKCAjwkYGVBhArEiwA4sZLuAAa4HnabfQlOXlfHjvI7OAHib5Ros6AzCi6IcZ40AsLqdPQWaocmxoC9pcQAvD_BwE</t>
  </si>
  <si>
    <t>Lesnícka ochranná prilba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</si>
  <si>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</si>
  <si>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Pánska tenká nepremokavá bunda (letná)</t>
  </si>
  <si>
    <t>https://www.decathlon.sk/panska-bunda-mh100-cierna-id_8492388.html</t>
  </si>
  <si>
    <t>100% polyester, nepremokavosť, priedušnosť</t>
  </si>
  <si>
    <t>https://www.lubica.sk/malfini-chic-207-kosela-panska-p6021?variation=45783</t>
  </si>
  <si>
    <t>120 g/m2 100% bavlna</t>
  </si>
  <si>
    <t>https://www.lubica.sk/malfini-style-ls-209-kosela-panska-p6023</t>
  </si>
  <si>
    <t>https://www.dualbp.sk/pracovne-odevy/nohavice-barry-cierna/</t>
  </si>
  <si>
    <t>90% polyester 10% viskóza - 175 g / m2</t>
  </si>
  <si>
    <t>CENA*MAX KS</t>
  </si>
  <si>
    <t>SPOLU ODEVY</t>
  </si>
  <si>
    <t>SPOLU OBUV</t>
  </si>
  <si>
    <t>SPOLU OPP</t>
  </si>
  <si>
    <t>SPOLU ZVÁRAČ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</si>
  <si>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</si>
  <si>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</si>
  <si>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</si>
  <si>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>POTLAČ</t>
  </si>
  <si>
    <t>"M" na ľavej strane prsníku + celé logo Marianum na chrbte</t>
  </si>
  <si>
    <t>celé logo v strede pod čiernym odĺžnikom vpredu</t>
  </si>
  <si>
    <t>"M" na ľavej strane vrecka vpredu</t>
  </si>
  <si>
    <t>iba "M" vpredu</t>
  </si>
  <si>
    <t>bez loga</t>
  </si>
  <si>
    <t>zelené "M" na vrecku na prsníku</t>
  </si>
  <si>
    <t>celé logo v strede na vrecku vpredu</t>
  </si>
  <si>
    <t>Celé logo na chrbte</t>
  </si>
  <si>
    <t>len "M" spredu a zozadu celé logo</t>
  </si>
  <si>
    <t>CENA*MAX KS v EUR bez DPH</t>
  </si>
  <si>
    <t>CENA v EUR  bez  DPH</t>
  </si>
  <si>
    <t>Fixná čiastka ( 5000,- EUR bez DPH) na doplnkový sortiment v zmysle cenníka predávajúceho</t>
  </si>
  <si>
    <t>SPOLU  Cena celkom / vrátane všetkých súvisiacich nákladov, dopravy a potlače/ - kritérium hodnotenia ( v EUR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</si>
</sst>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sz val="11"/>
      <color rgb="FF000000"/>
      <name val="RobotoNewRegular"/>
    </font>
    <font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73">
    <xf numFmtId="0" fontId="0" fillId="0" borderId="0" xfId="0"/>
    <xf numFmtId="0" fontId="2" fillId="0" borderId="3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2" xfId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64" fontId="0" fillId="0" borderId="0" xfId="0" applyNumberFormat="1"/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164" fontId="0" fillId="4" borderId="9" xfId="0" applyNumberFormat="1" applyFill="1" applyBorder="1" applyAlignment="1">
      <alignment horizontal="center" vertical="center"/>
    </xf>
    <xf numFmtId="164" fontId="0" fillId="4" borderId="10" xfId="0" applyNumberFormat="1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6" borderId="12" xfId="0" applyNumberFormat="1" applyFont="1" applyFill="1" applyBorder="1" applyAlignment="1">
      <alignment horizontal="center" vertical="center"/>
    </xf>
    <xf numFmtId="164" fontId="1" fillId="6" borderId="13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wrapText="1"/>
    </xf>
    <xf numFmtId="164" fontId="1" fillId="6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0" fillId="0" borderId="4" xfId="0" applyNumberFormat="1" applyBorder="1"/>
    <xf numFmtId="0" fontId="0" fillId="0" borderId="8" xfId="0" applyFill="1" applyBorder="1" applyAlignment="1">
      <alignment horizontal="center" vertical="center"/>
    </xf>
    <xf numFmtId="0" fontId="0" fillId="0" borderId="15" xfId="0" applyBorder="1" applyAlignment="1"/>
    <xf numFmtId="0" fontId="0" fillId="0" borderId="16" xfId="0" applyBorder="1" applyAlignment="1"/>
    <xf numFmtId="0" fontId="0" fillId="0" borderId="2" xfId="0" applyBorder="1"/>
    <xf numFmtId="43" fontId="1" fillId="0" borderId="10" xfId="2" applyFont="1" applyBorder="1"/>
    <xf numFmtId="164" fontId="1" fillId="7" borderId="14" xfId="0" applyNumberFormat="1" applyFont="1" applyFill="1" applyBorder="1" applyAlignment="1">
      <alignment horizontal="center" wrapText="1"/>
    </xf>
    <xf numFmtId="164" fontId="7" fillId="7" borderId="17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6" borderId="19" xfId="0" applyNumberFormat="1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23" xfId="0" applyFont="1" applyBorder="1"/>
    <xf numFmtId="0" fontId="0" fillId="0" borderId="22" xfId="0" applyBorder="1"/>
    <xf numFmtId="0" fontId="1" fillId="0" borderId="27" xfId="0" applyFont="1" applyBorder="1"/>
    <xf numFmtId="0" fontId="1" fillId="0" borderId="28" xfId="0" applyFont="1" applyBorder="1"/>
    <xf numFmtId="0" fontId="1" fillId="5" borderId="29" xfId="0" applyFont="1" applyFill="1" applyBorder="1" applyAlignment="1">
      <alignment horizontal="center" vertical="center"/>
    </xf>
    <xf numFmtId="0" fontId="0" fillId="0" borderId="30" xfId="0" applyBorder="1" applyAlignment="1"/>
    <xf numFmtId="0" fontId="0" fillId="0" borderId="31" xfId="0" applyBorder="1" applyAlignment="1"/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0" fontId="0" fillId="0" borderId="34" xfId="0" applyBorder="1"/>
  </cellXfs>
  <cellStyles count="3">
    <cellStyle name="Čiarka" xfId="2" builtinId="3"/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21" Type="http://schemas.openxmlformats.org/officeDocument/2006/relationships/hyperlink" Target="https://www.cerva.com/sk/sk/heron-rukavice-celokozene/p/01020001" TargetMode="External"/><Relationship Id="rId42" Type="http://schemas.openxmlformats.org/officeDocument/2006/relationships/hyperlink" Target="https://www.cerva.com/sk/sk/bk-tpu-mf-s3-src-poltopanka/p/02010363" TargetMode="External"/><Relationship Id="rId47" Type="http://schemas.openxmlformats.org/officeDocument/2006/relationships/hyperlink" Target="https://www.cerva.com/sk/sk/raven-xt-s3-src-clenok/p/02020615" TargetMode="External"/><Relationship Id="rId63" Type="http://schemas.openxmlformats.org/officeDocument/2006/relationships/hyperlink" Target="https://www.cerva.com/sk/sk/nyala-bunda-zelena/p/03010005?cl=10" TargetMode="External"/><Relationship Id="rId68" Type="http://schemas.openxmlformats.org/officeDocument/2006/relationships/hyperlink" Target="https://www.james-nicholson.de/entdecken/business/414/herren-v-pullover?number=JN659" TargetMode="External"/><Relationship Id="rId2" Type="http://schemas.openxmlformats.org/officeDocument/2006/relationships/hyperlink" Target="https://www.cerva.com/sk/sk/max-nohavice-s-naprs.-zelena-cierna/p/03020145?cl=18" TargetMode="External"/><Relationship Id="rId16" Type="http://schemas.openxmlformats.org/officeDocument/2006/relationships/hyperlink" Target="https://www.cerva.com/sk/sk/raven-xt-s3-ci-src-poloholen.obuv/p/02040138" TargetMode="External"/><Relationship Id="rId29" Type="http://schemas.openxmlformats.org/officeDocument/2006/relationships/hyperlink" Target="https://www.cerva.com/sk/sk/yowie-vesta-damska-hneda-zelena/p/03030086?cl=87" TargetMode="External"/><Relationship Id="rId11" Type="http://schemas.openxmlformats.org/officeDocument/2006/relationships/hyperlink" Target="https://www.cerva.com/sk/sk/dayboro-softshell-bunda-cierna/p/03010576?cl=60" TargetMode="External"/><Relationship Id="rId24" Type="http://schemas.openxmlformats.org/officeDocument/2006/relationships/hyperlink" Target="https://www.cerva.com/sk/sk/loon-rukavice-jednoraz.latex/p/01090001" TargetMode="External"/><Relationship Id="rId32" Type="http://schemas.openxmlformats.org/officeDocument/2006/relationships/hyperlink" Target="https://www.lubica.sk/malfini-style-ls-209-kosela-panska-p6023" TargetMode="External"/><Relationship Id="rId37" Type="http://schemas.openxmlformats.org/officeDocument/2006/relationships/hyperlink" Target="https://www.cerva.com/sk/sk/pilot-bunda-cierna/p/03010022?cl=60" TargetMode="External"/><Relationship Id="rId40" Type="http://schemas.openxmlformats.org/officeDocument/2006/relationships/hyperlink" Target="https://www.cerva.com/sk/sk/raven-xt-o2-ci-src-clenok/p/02020638" TargetMode="External"/><Relationship Id="rId45" Type="http://schemas.openxmlformats.org/officeDocument/2006/relationships/hyperlink" Target="https://www.cerva.com/sk/sk/raven-xt-s3-src-poloholen/p/02040137" TargetMode="External"/><Relationship Id="rId53" Type="http://schemas.openxmlformats.org/officeDocument/2006/relationships/hyperlink" Target="https://www.lubica.sk/delta-plus-zircon-i-bezpecnostna-prilba-p551?variation=351" TargetMode="External"/><Relationship Id="rId58" Type="http://schemas.openxmlformats.org/officeDocument/2006/relationships/hyperlink" Target="https://www.cerva.com/sk/sk/artilux-weld-b14071110-okul.zvar.2-zor./p/0501038099999" TargetMode="External"/><Relationship Id="rId66" Type="http://schemas.openxmlformats.org/officeDocument/2006/relationships/hyperlink" Target="https://www.cerva.com/sk/sk/mescod-pletena-ciapka-cierna/p/03140012?cl=60" TargetMode="External"/><Relationship Id="rId5" Type="http://schemas.openxmlformats.org/officeDocument/2006/relationships/hyperlink" Target="https://www.pracovnaochrana.sk/cerva-norma-pracovna-bunda-zimna" TargetMode="External"/><Relationship Id="rId61" Type="http://schemas.openxmlformats.org/officeDocument/2006/relationships/hyperlink" Target="https://www.chrome.sk/produkt/chranice-noh-pre-pracu-s-krovinorezom/" TargetMode="External"/><Relationship Id="rId19" Type="http://schemas.openxmlformats.org/officeDocument/2006/relationships/hyperlink" Target="https://www.lubica.sk/3m-2740-p5369?variation=42747&amp;gclid=CjwKCAjwkYGVBhArEiwA4sZLuIRcNCPWM2Nw96cQLPBiVg1Sle1gA4Pnfl1v8P-q94_ZMpbGd8CMGBoCiMsQAvD_BwE" TargetMode="External"/><Relationship Id="rId14" Type="http://schemas.openxmlformats.org/officeDocument/2006/relationships/hyperlink" Target="https://www.vmfootwear.cz/index.php/cs/bezpecnosti-obuv/228-2350-s3-belfast" TargetMode="External"/><Relationship Id="rId22" Type="http://schemas.openxmlformats.org/officeDocument/2006/relationships/hyperlink" Target="https://www.cerva.com/sk/sk/ciron-advance-sluchadla-hi-viz/p/04020118" TargetMode="External"/><Relationship Id="rId27" Type="http://schemas.openxmlformats.org/officeDocument/2006/relationships/hyperlink" Target="https://www.cerva.com/sk/sk/coen-nohavice-naprs.-fr-as/p/03020073" TargetMode="External"/><Relationship Id="rId30" Type="http://schemas.openxmlformats.org/officeDocument/2006/relationships/hyperlink" Target="https://www.cerva.com/sk/sk/neptun-plast/p/03110012" TargetMode="External"/><Relationship Id="rId35" Type="http://schemas.openxmlformats.org/officeDocument/2006/relationships/hyperlink" Target="https://www.malfini.com/sk/sk/product/single-j-202?color=01" TargetMode="External"/><Relationship Id="rId43" Type="http://schemas.openxmlformats.org/officeDocument/2006/relationships/hyperlink" Target="https://www.cerva.com/sk/sk/kraken-6187-cizmy/p/02040004" TargetMode="External"/><Relationship Id="rId48" Type="http://schemas.openxmlformats.org/officeDocument/2006/relationships/hyperlink" Target="https://www.cerva.com/sk/sk/raven-xt-s3-src-poltopanka/p/02010364" TargetMode="External"/><Relationship Id="rId56" Type="http://schemas.openxmlformats.org/officeDocument/2006/relationships/hyperlink" Target="https://www.cerva.com/sk/sk/steeler-founder-s3-hro-sra-clenok/p/02020565" TargetMode="External"/><Relationship Id="rId64" Type="http://schemas.openxmlformats.org/officeDocument/2006/relationships/hyperlink" Target="https://www.malfini.com/sk/sk/product/single-j-ls-211?color=94" TargetMode="External"/><Relationship Id="rId69" Type="http://schemas.openxmlformats.org/officeDocument/2006/relationships/hyperlink" Target="https://www.canis.sk/ledvinovy-pas-bonekan-sedy-g2785.html" TargetMode="External"/><Relationship Id="rId8" Type="http://schemas.openxmlformats.org/officeDocument/2006/relationships/hyperlink" Target="https://www.lubica.sk/malfini-chic-207-kosela-panska-p6021?variation=45783" TargetMode="External"/><Relationship Id="rId51" Type="http://schemas.openxmlformats.org/officeDocument/2006/relationships/hyperlink" Target="https://www.cerva.com/sk/sk/bianca-zastera-biela/p/03130010?cl=80" TargetMode="External"/><Relationship Id="rId72" Type="http://schemas.openxmlformats.org/officeDocument/2006/relationships/hyperlink" Target="https://www.cerva.com/sk/sk/yowie-print.soft.-bunda/p/03010388" TargetMode="External"/><Relationship Id="rId3" Type="http://schemas.openxmlformats.org/officeDocument/2006/relationships/hyperlink" Target="https://www.cerva.com/sk/sk/dayboro-parka/p/03310001" TargetMode="External"/><Relationship Id="rId12" Type="http://schemas.openxmlformats.org/officeDocument/2006/relationships/hyperlink" Target="https://www.malfini.com/sk/sk/product/leisure-603?color=01" TargetMode="External"/><Relationship Id="rId17" Type="http://schemas.openxmlformats.org/officeDocument/2006/relationships/hyperlink" Target="https://www.cerva.com/sk/sk/raven-xt-o1-src-poltopanka/p/02010301" TargetMode="External"/><Relationship Id="rId25" Type="http://schemas.openxmlformats.org/officeDocument/2006/relationships/hyperlink" Target="https://awalon.sk/produkt/zvaracske-gamase-tacora/" TargetMode="External"/><Relationship Id="rId33" Type="http://schemas.openxmlformats.org/officeDocument/2006/relationships/hyperlink" Target="https://www.dualbp.sk/pracovne-odevy/nohavice-barry-cierna/" TargetMode="External"/><Relationship Id="rId38" Type="http://schemas.openxmlformats.org/officeDocument/2006/relationships/hyperlink" Target="https://www.cerva.com/sk/sk/raven-xt-o2-ci-src-poloholen.obuv/p/02040150" TargetMode="External"/><Relationship Id="rId46" Type="http://schemas.openxmlformats.org/officeDocument/2006/relationships/hyperlink" Target="https://www.cerva.com/sk/sk/raven-xt-s3-ci-src-clenok/p/02020699" TargetMode="External"/><Relationship Id="rId59" Type="http://schemas.openxmlformats.org/officeDocument/2006/relationships/hyperlink" Target="https://www.cerva.com/sk/sk/ask-900-kukla-samozatmievacia/p/0503005999999" TargetMode="External"/><Relationship Id="rId67" Type="http://schemas.openxmlformats.org/officeDocument/2006/relationships/hyperlink" Target="https://www.cerva.com/sk/sk/lion-spodky-dlhe/p/03090002" TargetMode="External"/><Relationship Id="rId20" Type="http://schemas.openxmlformats.org/officeDocument/2006/relationships/hyperlink" Target="https://www.cerva.com/sk/sk/atthis-rukavice-antivibracne/p/01200013" TargetMode="External"/><Relationship Id="rId41" Type="http://schemas.openxmlformats.org/officeDocument/2006/relationships/hyperlink" Target="https://www.cerva.com/sk/sk/raven-xt-o1-src-clenok/p/02020637" TargetMode="External"/><Relationship Id="rId54" Type="http://schemas.openxmlformats.org/officeDocument/2006/relationships/hyperlink" Target="https://www.cerva.com/sk/sk/jay-rukavice-kombinovane/p/01010004" TargetMode="External"/><Relationship Id="rId62" Type="http://schemas.openxmlformats.org/officeDocument/2006/relationships/hyperlink" Target="https://www.cerva.com/sk/sk/max-nohavice-260-g-m2-siva-cervena/p/03020144?cl=08" TargetMode="External"/><Relationship Id="rId70" Type="http://schemas.openxmlformats.org/officeDocument/2006/relationships/hyperlink" Target="https://www.cerva.com/sk/sk/coen-bunda-fr-as/p/03010106" TargetMode="External"/><Relationship Id="rId1" Type="http://schemas.openxmlformats.org/officeDocument/2006/relationships/hyperlink" Target="https://www.cerva.com/sk/sk/max-bunda-260-g-m2-zelena-cierna/p/03010210?cl=18" TargetMode="External"/><Relationship Id="rId6" Type="http://schemas.openxmlformats.org/officeDocument/2006/relationships/hyperlink" Target="https://www.cerva.com/sk/sk/north-zimna-ciapka-zelena/p/03140016?cl=10" TargetMode="External"/><Relationship Id="rId15" Type="http://schemas.openxmlformats.org/officeDocument/2006/relationships/hyperlink" Target="https://www.cerva.com/sk/sk/bk-tpu-mf-s3-ci-src-clenok/p/02020697" TargetMode="External"/><Relationship Id="rId23" Type="http://schemas.openxmlformats.org/officeDocument/2006/relationships/hyperlink" Target="https://www.cerva.com/sk/sk/visiguard-se1760-stit-plast.-drziak/p/0502002399999" TargetMode="External"/><Relationship Id="rId28" Type="http://schemas.openxmlformats.org/officeDocument/2006/relationships/hyperlink" Target="https://www.malfini.com/sk/sk/product/rest-614?color=1214,87" TargetMode="External"/><Relationship Id="rId36" Type="http://schemas.openxmlformats.org/officeDocument/2006/relationships/hyperlink" Target="https://www.cerva.com/sk/sk/cambon-tricko-dlhy-rukav-cierna/p/03040039?cl=60" TargetMode="External"/><Relationship Id="rId49" Type="http://schemas.openxmlformats.org/officeDocument/2006/relationships/hyperlink" Target="https://www.pracovnaochrana.sk/refil-611" TargetMode="External"/><Relationship Id="rId57" Type="http://schemas.openxmlformats.org/officeDocument/2006/relationships/hyperlink" Target="https://www.cerva.com/sk/sk/sandpiper-red-rukavice-celokozene/p/01020015" TargetMode="External"/><Relationship Id="rId10" Type="http://schemas.openxmlformats.org/officeDocument/2006/relationships/hyperlink" Target="https://www.malfini.com/sk/sk/product/jacket-501?color=01" TargetMode="External"/><Relationship Id="rId31" Type="http://schemas.openxmlformats.org/officeDocument/2006/relationships/hyperlink" Target="https://www.james-nicholson.de/entdecken/business/412/herren-v-pullunder?number=JN657" TargetMode="External"/><Relationship Id="rId44" Type="http://schemas.openxmlformats.org/officeDocument/2006/relationships/hyperlink" Target="https://www.cerva.com/sk/sk/gumofilc-6250-ob-fo-ci-src-cizmy/p/02040038" TargetMode="External"/><Relationship Id="rId52" Type="http://schemas.openxmlformats.org/officeDocument/2006/relationships/hyperlink" Target="https://www.cerva.com/sk/sk/brambling-dotykova-rukavice/p/01080160" TargetMode="External"/><Relationship Id="rId60" Type="http://schemas.openxmlformats.org/officeDocument/2006/relationships/hyperlink" Target="https://www.dualbp.sk/ochranne-stity/ochranny-mriezkovany-stit-pw93/" TargetMode="External"/><Relationship Id="rId65" Type="http://schemas.openxmlformats.org/officeDocument/2006/relationships/hyperlink" Target="https://www.cerva.com/sk/sk/leo-baseballova-ciapka/p/03140007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s://www.cerva.com/sk/sk/nyala-vesta-zelena/p/03030010?cl=10" TargetMode="External"/><Relationship Id="rId9" Type="http://schemas.openxmlformats.org/officeDocument/2006/relationships/hyperlink" Target="https://www.dualbp.sk/zdravotne-slapky/t13-ortopedicke-slapky-biele/" TargetMode="External"/><Relationship Id="rId13" Type="http://schemas.openxmlformats.org/officeDocument/2006/relationships/hyperlink" Target="https://www.lubica.sk/ardon-grinder-o2-src-pracovna-obuv-p10777" TargetMode="External"/><Relationship Id="rId18" Type="http://schemas.openxmlformats.org/officeDocument/2006/relationships/hyperlink" Target="https://pracovneodevyzigo.sk/pracovne-rukavice/celokozene_rukavice-13550/pracovne_rukavice_bono_celokozene-29169-detail" TargetMode="External"/><Relationship Id="rId39" Type="http://schemas.openxmlformats.org/officeDocument/2006/relationships/hyperlink" Target="https://www.cerva.com/sk/sk/raven-xt-o2-src-poloholen.obuv/p/02040148" TargetMode="External"/><Relationship Id="rId34" Type="http://schemas.openxmlformats.org/officeDocument/2006/relationships/hyperlink" Target="https://www.lubica.sk/canis-cxs-klasik-venca-bavlneny-plast-pansky-p10163?variation=115805&amp;gclid=EAIaIQobChMIkO-z77md-AIVWJBoCR0uPQkVEAQYAiABEgLO3PD_BwE" TargetMode="External"/><Relationship Id="rId50" Type="http://schemas.openxmlformats.org/officeDocument/2006/relationships/hyperlink" Target="https://www.cerva.com/sk/sk/struve-ochr.celokozena-zastera-100x80-cm/p/03130009" TargetMode="External"/><Relationship Id="rId55" Type="http://schemas.openxmlformats.org/officeDocument/2006/relationships/hyperlink" Target="https://www.cerva.com/sk/sk/heron-winter-rukavice-celokozene/p/01020002" TargetMode="External"/><Relationship Id="rId7" Type="http://schemas.openxmlformats.org/officeDocument/2006/relationships/hyperlink" Target="https://www.cerva.com/sk/sk/cremorne-zimne-nohavice-petrolejova/p/03020411?cl=55" TargetMode="External"/><Relationship Id="rId71" Type="http://schemas.openxmlformats.org/officeDocument/2006/relationships/hyperlink" Target="https://www.malfini.com/sk/sk/product/jacket-504?color=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95CCF-6511-4534-A384-C99773B6B99F}">
  <dimension ref="A1:J85"/>
  <sheetViews>
    <sheetView tabSelected="1" workbookViewId="0">
      <selection activeCell="E6" sqref="E6"/>
    </sheetView>
  </sheetViews>
  <sheetFormatPr defaultRowHeight="14.4"/>
  <cols>
    <col min="1" max="1" width="9.109375" style="4"/>
    <col min="2" max="2" width="66.88671875" customWidth="1"/>
    <col min="3" max="3" width="17.5546875" customWidth="1"/>
    <col min="4" max="4" width="28.44140625" customWidth="1"/>
    <col min="5" max="5" width="62" customWidth="1"/>
    <col min="6" max="6" width="55.33203125" style="3" customWidth="1"/>
    <col min="7" max="7" width="13" customWidth="1"/>
    <col min="8" max="8" width="15.88671875" style="20" customWidth="1"/>
    <col min="9" max="9" width="14.6640625" style="20" customWidth="1"/>
    <col min="10" max="10" width="32.33203125" customWidth="1"/>
  </cols>
  <sheetData>
    <row r="1" spans="1:10" ht="34.5" customHeight="1" thickBot="1">
      <c r="A1" s="13" t="s">
        <v>154</v>
      </c>
      <c r="B1" s="14" t="s">
        <v>150</v>
      </c>
      <c r="C1" s="50" t="s">
        <v>152</v>
      </c>
      <c r="D1" s="51" t="s">
        <v>32</v>
      </c>
      <c r="E1" s="52" t="s">
        <v>155</v>
      </c>
      <c r="F1" s="52" t="s">
        <v>156</v>
      </c>
      <c r="G1" s="50" t="s">
        <v>157</v>
      </c>
      <c r="H1" s="53" t="s">
        <v>252</v>
      </c>
      <c r="I1" s="54" t="s">
        <v>251</v>
      </c>
      <c r="J1" s="55" t="s">
        <v>241</v>
      </c>
    </row>
    <row r="2" spans="1:10" s="2" customFormat="1" ht="35.1" customHeight="1">
      <c r="A2" s="56">
        <v>1</v>
      </c>
      <c r="B2" s="11" t="s">
        <v>1</v>
      </c>
      <c r="C2" s="12" t="s">
        <v>13</v>
      </c>
      <c r="D2" s="12" t="s">
        <v>153</v>
      </c>
      <c r="E2" s="1" t="s">
        <v>7</v>
      </c>
      <c r="F2" s="12" t="s">
        <v>180</v>
      </c>
      <c r="G2" s="11">
        <v>200</v>
      </c>
      <c r="H2" s="26"/>
      <c r="I2" s="32"/>
      <c r="J2" s="57" t="s">
        <v>242</v>
      </c>
    </row>
    <row r="3" spans="1:10" s="2" customFormat="1" ht="35.1" customHeight="1">
      <c r="A3" s="58">
        <v>2</v>
      </c>
      <c r="B3" s="5" t="s">
        <v>2</v>
      </c>
      <c r="C3" s="6" t="s">
        <v>13</v>
      </c>
      <c r="D3" s="6" t="s">
        <v>153</v>
      </c>
      <c r="E3" s="7" t="s">
        <v>8</v>
      </c>
      <c r="F3" s="6" t="s">
        <v>179</v>
      </c>
      <c r="G3" s="5">
        <v>200</v>
      </c>
      <c r="H3" s="27"/>
      <c r="I3" s="33"/>
      <c r="J3" s="57" t="s">
        <v>243</v>
      </c>
    </row>
    <row r="4" spans="1:10" s="2" customFormat="1" ht="35.1" customHeight="1">
      <c r="A4" s="58">
        <v>3</v>
      </c>
      <c r="B4" s="5" t="s">
        <v>3</v>
      </c>
      <c r="C4" s="6" t="s">
        <v>13</v>
      </c>
      <c r="D4" s="6" t="s">
        <v>153</v>
      </c>
      <c r="E4" s="7" t="s">
        <v>9</v>
      </c>
      <c r="F4" s="6" t="s">
        <v>179</v>
      </c>
      <c r="G4" s="5">
        <v>200</v>
      </c>
      <c r="H4" s="27"/>
      <c r="I4" s="33"/>
      <c r="J4" s="59" t="s">
        <v>244</v>
      </c>
    </row>
    <row r="5" spans="1:10" s="2" customFormat="1" ht="96" customHeight="1">
      <c r="A5" s="58">
        <v>4</v>
      </c>
      <c r="B5" s="5" t="s">
        <v>4</v>
      </c>
      <c r="C5" s="6" t="s">
        <v>14</v>
      </c>
      <c r="D5" s="6"/>
      <c r="E5" s="7" t="s">
        <v>10</v>
      </c>
      <c r="F5" s="6" t="s">
        <v>212</v>
      </c>
      <c r="G5" s="5">
        <v>125</v>
      </c>
      <c r="H5" s="27"/>
      <c r="I5" s="33"/>
      <c r="J5" s="57" t="s">
        <v>242</v>
      </c>
    </row>
    <row r="6" spans="1:10" s="2" customFormat="1" ht="80.25" customHeight="1">
      <c r="A6" s="58">
        <v>5</v>
      </c>
      <c r="B6" s="5" t="s">
        <v>44</v>
      </c>
      <c r="C6" s="6" t="s">
        <v>13</v>
      </c>
      <c r="D6" s="6"/>
      <c r="E6" s="7" t="s">
        <v>45</v>
      </c>
      <c r="F6" s="6" t="s">
        <v>213</v>
      </c>
      <c r="G6" s="5">
        <v>125</v>
      </c>
      <c r="H6" s="27"/>
      <c r="I6" s="33"/>
      <c r="J6" s="59" t="s">
        <v>244</v>
      </c>
    </row>
    <row r="7" spans="1:10" s="2" customFormat="1" ht="52.5" customHeight="1">
      <c r="A7" s="58">
        <v>6</v>
      </c>
      <c r="B7" s="5" t="s">
        <v>5</v>
      </c>
      <c r="C7" s="6" t="s">
        <v>15</v>
      </c>
      <c r="D7" s="6"/>
      <c r="E7" s="7" t="s">
        <v>11</v>
      </c>
      <c r="F7" s="6" t="s">
        <v>214</v>
      </c>
      <c r="G7" s="5">
        <v>125</v>
      </c>
      <c r="H7" s="27"/>
      <c r="I7" s="33"/>
      <c r="J7" s="57" t="s">
        <v>242</v>
      </c>
    </row>
    <row r="8" spans="1:10" s="2" customFormat="1" ht="35.1" customHeight="1">
      <c r="A8" s="56">
        <v>7</v>
      </c>
      <c r="B8" s="5" t="s">
        <v>6</v>
      </c>
      <c r="C8" s="6" t="s">
        <v>15</v>
      </c>
      <c r="D8" s="6"/>
      <c r="E8" s="7" t="s">
        <v>12</v>
      </c>
      <c r="F8" s="6" t="s">
        <v>214</v>
      </c>
      <c r="G8" s="5">
        <v>125</v>
      </c>
      <c r="H8" s="27"/>
      <c r="I8" s="33"/>
      <c r="J8" s="57" t="s">
        <v>242</v>
      </c>
    </row>
    <row r="9" spans="1:10" s="2" customFormat="1" ht="60.75" customHeight="1">
      <c r="A9" s="58">
        <v>8</v>
      </c>
      <c r="B9" s="5" t="s">
        <v>16</v>
      </c>
      <c r="C9" s="6" t="s">
        <v>14</v>
      </c>
      <c r="D9" s="6"/>
      <c r="E9" s="7" t="s">
        <v>17</v>
      </c>
      <c r="F9" s="6" t="s">
        <v>215</v>
      </c>
      <c r="G9" s="5">
        <v>125</v>
      </c>
      <c r="H9" s="27"/>
      <c r="I9" s="33"/>
      <c r="J9" s="57" t="s">
        <v>242</v>
      </c>
    </row>
    <row r="10" spans="1:10" s="2" customFormat="1" ht="35.1" customHeight="1">
      <c r="A10" s="58">
        <v>9</v>
      </c>
      <c r="B10" s="5" t="s">
        <v>19</v>
      </c>
      <c r="C10" s="6" t="s">
        <v>15</v>
      </c>
      <c r="D10" s="6"/>
      <c r="E10" s="7" t="s">
        <v>18</v>
      </c>
      <c r="F10" s="8" t="s">
        <v>176</v>
      </c>
      <c r="G10" s="5">
        <v>50</v>
      </c>
      <c r="H10" s="27"/>
      <c r="I10" s="33"/>
      <c r="J10" s="57" t="s">
        <v>242</v>
      </c>
    </row>
    <row r="11" spans="1:10" s="2" customFormat="1" ht="35.1" customHeight="1">
      <c r="A11" s="58">
        <v>10</v>
      </c>
      <c r="B11" s="5" t="s">
        <v>21</v>
      </c>
      <c r="C11" s="6" t="s">
        <v>22</v>
      </c>
      <c r="D11" s="6"/>
      <c r="E11" s="7" t="s">
        <v>20</v>
      </c>
      <c r="F11" s="8" t="s">
        <v>178</v>
      </c>
      <c r="G11" s="5">
        <v>300</v>
      </c>
      <c r="H11" s="27"/>
      <c r="I11" s="33"/>
      <c r="J11" s="57" t="s">
        <v>242</v>
      </c>
    </row>
    <row r="12" spans="1:10" s="2" customFormat="1" ht="35.1" customHeight="1">
      <c r="A12" s="58">
        <v>11</v>
      </c>
      <c r="B12" s="5" t="s">
        <v>24</v>
      </c>
      <c r="C12" s="6" t="s">
        <v>22</v>
      </c>
      <c r="D12" s="6" t="s">
        <v>33</v>
      </c>
      <c r="E12" s="7" t="s">
        <v>23</v>
      </c>
      <c r="F12" s="6" t="s">
        <v>177</v>
      </c>
      <c r="G12" s="5">
        <v>400</v>
      </c>
      <c r="H12" s="27"/>
      <c r="I12" s="33"/>
      <c r="J12" s="57" t="s">
        <v>242</v>
      </c>
    </row>
    <row r="13" spans="1:10" s="2" customFormat="1" ht="35.1" customHeight="1">
      <c r="A13" s="58">
        <v>12</v>
      </c>
      <c r="B13" s="5" t="s">
        <v>77</v>
      </c>
      <c r="C13" s="6" t="s">
        <v>25</v>
      </c>
      <c r="D13" s="6" t="s">
        <v>33</v>
      </c>
      <c r="E13" s="7" t="s">
        <v>26</v>
      </c>
      <c r="F13" s="6" t="s">
        <v>177</v>
      </c>
      <c r="G13" s="5">
        <v>300</v>
      </c>
      <c r="H13" s="27"/>
      <c r="I13" s="33"/>
      <c r="J13" s="57" t="s">
        <v>242</v>
      </c>
    </row>
    <row r="14" spans="1:10" s="2" customFormat="1" ht="35.1" customHeight="1">
      <c r="A14" s="56">
        <v>13</v>
      </c>
      <c r="B14" s="5" t="s">
        <v>27</v>
      </c>
      <c r="C14" s="6" t="s">
        <v>15</v>
      </c>
      <c r="D14" s="6"/>
      <c r="E14" s="7" t="s">
        <v>28</v>
      </c>
      <c r="F14" s="6" t="s">
        <v>176</v>
      </c>
      <c r="G14" s="5">
        <v>50</v>
      </c>
      <c r="H14" s="27"/>
      <c r="I14" s="33"/>
      <c r="J14" s="59" t="s">
        <v>245</v>
      </c>
    </row>
    <row r="15" spans="1:10" s="2" customFormat="1" ht="35.1" customHeight="1">
      <c r="A15" s="58">
        <v>14</v>
      </c>
      <c r="B15" s="5" t="s">
        <v>30</v>
      </c>
      <c r="C15" s="6" t="s">
        <v>14</v>
      </c>
      <c r="D15" s="6"/>
      <c r="E15" s="7" t="s">
        <v>29</v>
      </c>
      <c r="F15" s="6" t="s">
        <v>175</v>
      </c>
      <c r="G15" s="5">
        <v>100</v>
      </c>
      <c r="H15" s="27"/>
      <c r="I15" s="33"/>
      <c r="J15" s="59" t="s">
        <v>245</v>
      </c>
    </row>
    <row r="16" spans="1:10" s="2" customFormat="1" ht="35.1" customHeight="1">
      <c r="A16" s="58">
        <v>15</v>
      </c>
      <c r="B16" s="5" t="s">
        <v>31</v>
      </c>
      <c r="C16" s="6" t="s">
        <v>15</v>
      </c>
      <c r="D16" s="6"/>
      <c r="E16" s="7" t="s">
        <v>36</v>
      </c>
      <c r="F16" s="6" t="s">
        <v>174</v>
      </c>
      <c r="G16" s="5">
        <v>50</v>
      </c>
      <c r="H16" s="27"/>
      <c r="I16" s="33"/>
      <c r="J16" s="59" t="s">
        <v>245</v>
      </c>
    </row>
    <row r="17" spans="1:10" s="2" customFormat="1" ht="35.1" customHeight="1">
      <c r="A17" s="58">
        <v>16</v>
      </c>
      <c r="B17" s="5" t="s">
        <v>37</v>
      </c>
      <c r="C17" s="6" t="s">
        <v>22</v>
      </c>
      <c r="D17" s="6"/>
      <c r="E17" s="7" t="s">
        <v>38</v>
      </c>
      <c r="F17" s="6" t="s">
        <v>173</v>
      </c>
      <c r="G17" s="5">
        <v>50</v>
      </c>
      <c r="H17" s="27"/>
      <c r="I17" s="33"/>
      <c r="J17" s="57" t="s">
        <v>242</v>
      </c>
    </row>
    <row r="18" spans="1:10" s="2" customFormat="1" ht="35.1" customHeight="1">
      <c r="A18" s="58">
        <v>17</v>
      </c>
      <c r="B18" s="5" t="s">
        <v>39</v>
      </c>
      <c r="C18" s="6" t="s">
        <v>14</v>
      </c>
      <c r="D18" s="6"/>
      <c r="E18" s="7" t="s">
        <v>231</v>
      </c>
      <c r="F18" s="6" t="s">
        <v>232</v>
      </c>
      <c r="G18" s="5">
        <v>125</v>
      </c>
      <c r="H18" s="27"/>
      <c r="I18" s="33"/>
      <c r="J18" s="59" t="s">
        <v>244</v>
      </c>
    </row>
    <row r="19" spans="1:10" s="2" customFormat="1" ht="35.1" customHeight="1">
      <c r="A19" s="58">
        <v>18</v>
      </c>
      <c r="B19" s="5" t="s">
        <v>43</v>
      </c>
      <c r="C19" s="6" t="s">
        <v>41</v>
      </c>
      <c r="D19" s="6" t="s">
        <v>42</v>
      </c>
      <c r="E19" s="7" t="s">
        <v>40</v>
      </c>
      <c r="F19" s="6" t="s">
        <v>172</v>
      </c>
      <c r="G19" s="5">
        <v>125</v>
      </c>
      <c r="H19" s="27"/>
      <c r="I19" s="33"/>
      <c r="J19" s="59" t="s">
        <v>244</v>
      </c>
    </row>
    <row r="20" spans="1:10" s="2" customFormat="1" ht="35.1" customHeight="1">
      <c r="A20" s="56">
        <v>19</v>
      </c>
      <c r="B20" s="5" t="s">
        <v>46</v>
      </c>
      <c r="C20" s="6" t="s">
        <v>0</v>
      </c>
      <c r="D20" s="6"/>
      <c r="E20" s="7" t="s">
        <v>47</v>
      </c>
      <c r="F20" s="6" t="s">
        <v>171</v>
      </c>
      <c r="G20" s="5">
        <v>125</v>
      </c>
      <c r="H20" s="27"/>
      <c r="I20" s="33"/>
      <c r="J20" s="59" t="s">
        <v>246</v>
      </c>
    </row>
    <row r="21" spans="1:10" s="2" customFormat="1" ht="35.1" customHeight="1">
      <c r="A21" s="58">
        <v>20</v>
      </c>
      <c r="B21" s="5" t="s">
        <v>48</v>
      </c>
      <c r="C21" s="6" t="s">
        <v>49</v>
      </c>
      <c r="D21" s="6" t="s">
        <v>33</v>
      </c>
      <c r="E21" s="7" t="s">
        <v>228</v>
      </c>
      <c r="F21" s="6" t="s">
        <v>229</v>
      </c>
      <c r="G21" s="5">
        <v>250</v>
      </c>
      <c r="H21" s="27"/>
      <c r="I21" s="33"/>
      <c r="J21" s="59" t="s">
        <v>247</v>
      </c>
    </row>
    <row r="22" spans="1:10" s="2" customFormat="1" ht="35.1" customHeight="1">
      <c r="A22" s="58">
        <v>21</v>
      </c>
      <c r="B22" s="5" t="s">
        <v>50</v>
      </c>
      <c r="C22" s="6" t="s">
        <v>49</v>
      </c>
      <c r="D22" s="6" t="s">
        <v>33</v>
      </c>
      <c r="E22" s="7" t="s">
        <v>230</v>
      </c>
      <c r="F22" s="6" t="s">
        <v>229</v>
      </c>
      <c r="G22" s="5">
        <v>250</v>
      </c>
      <c r="H22" s="27"/>
      <c r="I22" s="33"/>
      <c r="J22" s="59" t="s">
        <v>247</v>
      </c>
    </row>
    <row r="23" spans="1:10" s="2" customFormat="1" ht="35.1" customHeight="1">
      <c r="A23" s="58">
        <v>22</v>
      </c>
      <c r="B23" s="5" t="s">
        <v>52</v>
      </c>
      <c r="C23" s="6" t="s">
        <v>14</v>
      </c>
      <c r="D23" s="6"/>
      <c r="E23" s="7" t="s">
        <v>51</v>
      </c>
      <c r="F23" s="6" t="s">
        <v>170</v>
      </c>
      <c r="G23" s="5">
        <v>125</v>
      </c>
      <c r="H23" s="27"/>
      <c r="I23" s="33"/>
      <c r="J23" s="57" t="s">
        <v>242</v>
      </c>
    </row>
    <row r="24" spans="1:10" s="2" customFormat="1" ht="35.1" customHeight="1">
      <c r="A24" s="58">
        <v>23</v>
      </c>
      <c r="B24" s="5" t="s">
        <v>53</v>
      </c>
      <c r="C24" s="6" t="s">
        <v>14</v>
      </c>
      <c r="D24" s="6"/>
      <c r="E24" s="7" t="s">
        <v>54</v>
      </c>
      <c r="F24" s="6" t="s">
        <v>170</v>
      </c>
      <c r="G24" s="5">
        <v>125</v>
      </c>
      <c r="H24" s="27"/>
      <c r="I24" s="33"/>
      <c r="J24" s="57" t="s">
        <v>242</v>
      </c>
    </row>
    <row r="25" spans="1:10" s="2" customFormat="1" ht="35.1" customHeight="1">
      <c r="A25" s="58">
        <v>24</v>
      </c>
      <c r="B25" s="5" t="s">
        <v>56</v>
      </c>
      <c r="C25" s="6" t="s">
        <v>15</v>
      </c>
      <c r="D25" s="6"/>
      <c r="E25" s="7" t="s">
        <v>55</v>
      </c>
      <c r="F25" s="6" t="s">
        <v>169</v>
      </c>
      <c r="G25" s="5">
        <v>125</v>
      </c>
      <c r="H25" s="27"/>
      <c r="I25" s="33"/>
      <c r="J25" s="57" t="s">
        <v>242</v>
      </c>
    </row>
    <row r="26" spans="1:10" s="2" customFormat="1" ht="35.1" customHeight="1">
      <c r="A26" s="56">
        <v>25</v>
      </c>
      <c r="B26" s="5" t="s">
        <v>58</v>
      </c>
      <c r="C26" s="6"/>
      <c r="D26" s="6"/>
      <c r="E26" s="7" t="s">
        <v>57</v>
      </c>
      <c r="F26" s="6" t="s">
        <v>168</v>
      </c>
      <c r="G26" s="5">
        <v>125</v>
      </c>
      <c r="H26" s="27"/>
      <c r="I26" s="33"/>
      <c r="J26" s="59" t="s">
        <v>246</v>
      </c>
    </row>
    <row r="27" spans="1:10" s="2" customFormat="1" ht="64.5" customHeight="1">
      <c r="A27" s="58">
        <v>26</v>
      </c>
      <c r="B27" s="5" t="s">
        <v>158</v>
      </c>
      <c r="C27" s="6"/>
      <c r="D27" s="6" t="s">
        <v>59</v>
      </c>
      <c r="E27" s="7" t="s">
        <v>159</v>
      </c>
      <c r="F27" s="6" t="s">
        <v>216</v>
      </c>
      <c r="G27" s="5">
        <v>1</v>
      </c>
      <c r="H27" s="27"/>
      <c r="I27" s="33"/>
      <c r="J27" s="57" t="s">
        <v>248</v>
      </c>
    </row>
    <row r="28" spans="1:10" s="2" customFormat="1" ht="104.25" customHeight="1">
      <c r="A28" s="58">
        <v>27</v>
      </c>
      <c r="B28" s="5" t="s">
        <v>61</v>
      </c>
      <c r="C28" s="6"/>
      <c r="D28" s="6" t="s">
        <v>59</v>
      </c>
      <c r="E28" s="7" t="s">
        <v>60</v>
      </c>
      <c r="F28" s="6" t="s">
        <v>217</v>
      </c>
      <c r="G28" s="5">
        <v>1</v>
      </c>
      <c r="H28" s="27"/>
      <c r="I28" s="33"/>
      <c r="J28" s="57" t="s">
        <v>242</v>
      </c>
    </row>
    <row r="29" spans="1:10" s="2" customFormat="1" ht="35.1" customHeight="1">
      <c r="A29" s="58">
        <v>28</v>
      </c>
      <c r="B29" s="5" t="s">
        <v>64</v>
      </c>
      <c r="C29" s="6" t="s">
        <v>14</v>
      </c>
      <c r="D29" s="6"/>
      <c r="E29" s="7" t="s">
        <v>67</v>
      </c>
      <c r="F29" s="6" t="s">
        <v>167</v>
      </c>
      <c r="G29" s="5">
        <v>50</v>
      </c>
      <c r="H29" s="27"/>
      <c r="I29" s="33"/>
      <c r="J29" s="57" t="s">
        <v>242</v>
      </c>
    </row>
    <row r="30" spans="1:10" s="2" customFormat="1" ht="35.1" customHeight="1">
      <c r="A30" s="58">
        <v>29</v>
      </c>
      <c r="B30" s="5" t="s">
        <v>65</v>
      </c>
      <c r="C30" s="6" t="s">
        <v>14</v>
      </c>
      <c r="D30" s="6" t="s">
        <v>153</v>
      </c>
      <c r="E30" s="7" t="s">
        <v>66</v>
      </c>
      <c r="F30" s="6" t="s">
        <v>167</v>
      </c>
      <c r="G30" s="5">
        <v>125</v>
      </c>
      <c r="H30" s="27"/>
      <c r="I30" s="33"/>
      <c r="J30" s="57" t="s">
        <v>242</v>
      </c>
    </row>
    <row r="31" spans="1:10" s="2" customFormat="1" ht="35.1" customHeight="1">
      <c r="A31" s="58">
        <v>30</v>
      </c>
      <c r="B31" s="5" t="s">
        <v>225</v>
      </c>
      <c r="C31" s="6" t="s">
        <v>14</v>
      </c>
      <c r="D31" s="6"/>
      <c r="E31" s="7" t="s">
        <v>226</v>
      </c>
      <c r="F31" s="6" t="s">
        <v>227</v>
      </c>
      <c r="G31" s="5">
        <v>50</v>
      </c>
      <c r="H31" s="27"/>
      <c r="I31" s="33"/>
      <c r="J31" s="57" t="s">
        <v>242</v>
      </c>
    </row>
    <row r="32" spans="1:10" s="2" customFormat="1" ht="61.5" customHeight="1">
      <c r="A32" s="56">
        <v>31</v>
      </c>
      <c r="B32" s="5" t="s">
        <v>68</v>
      </c>
      <c r="C32" s="6" t="s">
        <v>14</v>
      </c>
      <c r="D32" s="6" t="s">
        <v>218</v>
      </c>
      <c r="E32" s="7" t="s">
        <v>70</v>
      </c>
      <c r="F32" s="6" t="s">
        <v>165</v>
      </c>
      <c r="G32" s="5">
        <v>100</v>
      </c>
      <c r="H32" s="27"/>
      <c r="I32" s="33"/>
      <c r="J32" s="57" t="s">
        <v>242</v>
      </c>
    </row>
    <row r="33" spans="1:10" s="2" customFormat="1" ht="51" customHeight="1">
      <c r="A33" s="58">
        <v>32</v>
      </c>
      <c r="B33" s="5" t="s">
        <v>151</v>
      </c>
      <c r="C33" s="6" t="s">
        <v>14</v>
      </c>
      <c r="D33" s="6" t="s">
        <v>218</v>
      </c>
      <c r="E33" s="7"/>
      <c r="F33" s="6" t="s">
        <v>166</v>
      </c>
      <c r="G33" s="5">
        <v>100</v>
      </c>
      <c r="H33" s="27"/>
      <c r="I33" s="33"/>
      <c r="J33" s="57" t="s">
        <v>242</v>
      </c>
    </row>
    <row r="34" spans="1:10" s="2" customFormat="1" ht="55.5" customHeight="1">
      <c r="A34" s="58">
        <v>33</v>
      </c>
      <c r="B34" s="5" t="s">
        <v>69</v>
      </c>
      <c r="C34" s="6"/>
      <c r="D34" s="6"/>
      <c r="E34" s="7" t="s">
        <v>71</v>
      </c>
      <c r="F34" s="6" t="s">
        <v>164</v>
      </c>
      <c r="G34" s="5">
        <v>50</v>
      </c>
      <c r="H34" s="27"/>
      <c r="I34" s="33"/>
      <c r="J34" s="57" t="s">
        <v>242</v>
      </c>
    </row>
    <row r="35" spans="1:10" s="2" customFormat="1" ht="60.75" customHeight="1">
      <c r="A35" s="58">
        <v>34</v>
      </c>
      <c r="B35" s="5" t="s">
        <v>73</v>
      </c>
      <c r="C35" s="6"/>
      <c r="D35" s="6"/>
      <c r="E35" s="7" t="s">
        <v>72</v>
      </c>
      <c r="F35" s="6" t="s">
        <v>163</v>
      </c>
      <c r="G35" s="5">
        <v>50</v>
      </c>
      <c r="H35" s="27"/>
      <c r="I35" s="33"/>
      <c r="J35" s="59" t="s">
        <v>249</v>
      </c>
    </row>
    <row r="36" spans="1:10" s="2" customFormat="1" ht="35.1" customHeight="1">
      <c r="A36" s="58">
        <v>35</v>
      </c>
      <c r="B36" s="5" t="s">
        <v>74</v>
      </c>
      <c r="C36" s="6" t="s">
        <v>14</v>
      </c>
      <c r="D36" s="6"/>
      <c r="E36" s="7" t="s">
        <v>76</v>
      </c>
      <c r="F36" s="6" t="s">
        <v>162</v>
      </c>
      <c r="G36" s="5">
        <v>50</v>
      </c>
      <c r="H36" s="27"/>
      <c r="I36" s="33"/>
      <c r="J36" s="59" t="s">
        <v>244</v>
      </c>
    </row>
    <row r="37" spans="1:10" s="2" customFormat="1" ht="35.1" customHeight="1" thickBot="1">
      <c r="A37" s="58">
        <v>36</v>
      </c>
      <c r="B37" s="5" t="s">
        <v>75</v>
      </c>
      <c r="C37" s="6" t="s">
        <v>14</v>
      </c>
      <c r="D37" s="6" t="s">
        <v>153</v>
      </c>
      <c r="E37" s="7" t="s">
        <v>160</v>
      </c>
      <c r="F37" s="6" t="s">
        <v>161</v>
      </c>
      <c r="G37" s="5">
        <v>125</v>
      </c>
      <c r="H37" s="23"/>
      <c r="I37" s="34"/>
      <c r="J37" s="59" t="s">
        <v>244</v>
      </c>
    </row>
    <row r="38" spans="1:10" s="2" customFormat="1" ht="35.1" customHeight="1" thickBot="1">
      <c r="A38" s="60"/>
      <c r="B38" s="9"/>
      <c r="C38" s="10"/>
      <c r="D38" s="10"/>
      <c r="E38" s="10"/>
      <c r="F38" s="10"/>
      <c r="G38" s="19"/>
      <c r="H38" s="29" t="s">
        <v>234</v>
      </c>
      <c r="I38" s="35">
        <f>SUM(I2:I37)</f>
        <v>0</v>
      </c>
      <c r="J38" s="59"/>
    </row>
    <row r="39" spans="1:10" s="2" customFormat="1" ht="35.1" customHeight="1" thickBot="1">
      <c r="A39" s="13"/>
      <c r="B39" s="14" t="s">
        <v>78</v>
      </c>
      <c r="C39" s="15"/>
      <c r="D39" s="15"/>
      <c r="E39" s="15"/>
      <c r="F39" s="15"/>
      <c r="G39" s="16"/>
      <c r="H39" s="28"/>
      <c r="I39" s="36" t="s">
        <v>233</v>
      </c>
      <c r="J39" s="59"/>
    </row>
    <row r="40" spans="1:10" s="2" customFormat="1" ht="90.75" customHeight="1">
      <c r="A40" s="56">
        <v>37</v>
      </c>
      <c r="B40" s="11" t="s">
        <v>79</v>
      </c>
      <c r="C40" s="12"/>
      <c r="D40" s="12"/>
      <c r="E40" s="1" t="s">
        <v>91</v>
      </c>
      <c r="F40" s="12" t="s">
        <v>192</v>
      </c>
      <c r="G40" s="11">
        <v>125</v>
      </c>
      <c r="H40" s="26"/>
      <c r="I40" s="32"/>
      <c r="J40" s="59" t="s">
        <v>246</v>
      </c>
    </row>
    <row r="41" spans="1:10" s="2" customFormat="1" ht="90" customHeight="1">
      <c r="A41" s="58">
        <v>38</v>
      </c>
      <c r="B41" s="5" t="s">
        <v>80</v>
      </c>
      <c r="C41" s="6"/>
      <c r="D41" s="6"/>
      <c r="E41" s="7" t="s">
        <v>92</v>
      </c>
      <c r="F41" s="6" t="s">
        <v>192</v>
      </c>
      <c r="G41" s="5">
        <v>125</v>
      </c>
      <c r="H41" s="27"/>
      <c r="I41" s="33"/>
      <c r="J41" s="59" t="s">
        <v>246</v>
      </c>
    </row>
    <row r="42" spans="1:10" s="2" customFormat="1" ht="90" customHeight="1">
      <c r="A42" s="56">
        <v>39</v>
      </c>
      <c r="B42" s="5" t="s">
        <v>81</v>
      </c>
      <c r="C42" s="6"/>
      <c r="D42" s="6"/>
      <c r="E42" s="7" t="s">
        <v>100</v>
      </c>
      <c r="F42" s="6" t="s">
        <v>190</v>
      </c>
      <c r="G42" s="5">
        <v>125</v>
      </c>
      <c r="H42" s="27"/>
      <c r="I42" s="33"/>
      <c r="J42" s="59" t="s">
        <v>246</v>
      </c>
    </row>
    <row r="43" spans="1:10" s="2" customFormat="1" ht="90" customHeight="1">
      <c r="A43" s="58">
        <v>40</v>
      </c>
      <c r="B43" s="5" t="s">
        <v>82</v>
      </c>
      <c r="C43" s="6"/>
      <c r="D43" s="6"/>
      <c r="E43" s="7" t="s">
        <v>93</v>
      </c>
      <c r="F43" s="6" t="s">
        <v>191</v>
      </c>
      <c r="G43" s="5">
        <v>125</v>
      </c>
      <c r="H43" s="27"/>
      <c r="I43" s="33"/>
      <c r="J43" s="59" t="s">
        <v>246</v>
      </c>
    </row>
    <row r="44" spans="1:10" s="2" customFormat="1" ht="90" customHeight="1">
      <c r="A44" s="56">
        <v>41</v>
      </c>
      <c r="B44" s="5" t="s">
        <v>83</v>
      </c>
      <c r="C44" s="6"/>
      <c r="D44" s="6"/>
      <c r="E44" s="7" t="s">
        <v>94</v>
      </c>
      <c r="F44" s="6" t="s">
        <v>190</v>
      </c>
      <c r="G44" s="5">
        <v>125</v>
      </c>
      <c r="H44" s="27"/>
      <c r="I44" s="33"/>
      <c r="J44" s="59" t="s">
        <v>246</v>
      </c>
    </row>
    <row r="45" spans="1:10" s="2" customFormat="1" ht="128.25" customHeight="1">
      <c r="A45" s="58">
        <v>42</v>
      </c>
      <c r="B45" s="5" t="s">
        <v>84</v>
      </c>
      <c r="C45" s="6"/>
      <c r="D45" s="6"/>
      <c r="E45" s="7" t="s">
        <v>95</v>
      </c>
      <c r="F45" s="6" t="s">
        <v>189</v>
      </c>
      <c r="G45" s="5">
        <v>6</v>
      </c>
      <c r="H45" s="27"/>
      <c r="I45" s="33"/>
      <c r="J45" s="59" t="s">
        <v>246</v>
      </c>
    </row>
    <row r="46" spans="1:10" s="2" customFormat="1" ht="90" customHeight="1">
      <c r="A46" s="56">
        <v>43</v>
      </c>
      <c r="B46" s="5" t="s">
        <v>85</v>
      </c>
      <c r="C46" s="6"/>
      <c r="D46" s="6"/>
      <c r="E46" s="7" t="s">
        <v>96</v>
      </c>
      <c r="F46" s="6" t="s">
        <v>188</v>
      </c>
      <c r="G46" s="5">
        <v>15</v>
      </c>
      <c r="H46" s="27"/>
      <c r="I46" s="33"/>
      <c r="J46" s="59" t="s">
        <v>246</v>
      </c>
    </row>
    <row r="47" spans="1:10" s="2" customFormat="1" ht="90" customHeight="1">
      <c r="A47" s="58">
        <v>44</v>
      </c>
      <c r="B47" s="5" t="s">
        <v>86</v>
      </c>
      <c r="C47" s="6"/>
      <c r="D47" s="6"/>
      <c r="E47" s="7" t="s">
        <v>97</v>
      </c>
      <c r="F47" s="6" t="s">
        <v>187</v>
      </c>
      <c r="G47" s="5">
        <v>20</v>
      </c>
      <c r="H47" s="27"/>
      <c r="I47" s="33"/>
      <c r="J47" s="59" t="s">
        <v>246</v>
      </c>
    </row>
    <row r="48" spans="1:10" s="2" customFormat="1" ht="90" customHeight="1">
      <c r="A48" s="56">
        <v>45</v>
      </c>
      <c r="B48" s="5" t="s">
        <v>87</v>
      </c>
      <c r="C48" s="6"/>
      <c r="D48" s="6"/>
      <c r="E48" s="7" t="s">
        <v>98</v>
      </c>
      <c r="F48" s="6" t="s">
        <v>186</v>
      </c>
      <c r="G48" s="5">
        <v>15</v>
      </c>
      <c r="H48" s="27"/>
      <c r="I48" s="33"/>
      <c r="J48" s="59" t="s">
        <v>246</v>
      </c>
    </row>
    <row r="49" spans="1:10" s="2" customFormat="1" ht="90" customHeight="1">
      <c r="A49" s="58">
        <v>46</v>
      </c>
      <c r="B49" s="5" t="s">
        <v>88</v>
      </c>
      <c r="C49" s="6"/>
      <c r="D49" s="6"/>
      <c r="E49" s="7" t="s">
        <v>99</v>
      </c>
      <c r="F49" s="6" t="s">
        <v>185</v>
      </c>
      <c r="G49" s="5">
        <v>125</v>
      </c>
      <c r="H49" s="27"/>
      <c r="I49" s="33"/>
      <c r="J49" s="59" t="s">
        <v>246</v>
      </c>
    </row>
    <row r="50" spans="1:10" s="2" customFormat="1" ht="66" customHeight="1">
      <c r="A50" s="56">
        <v>47</v>
      </c>
      <c r="B50" s="5" t="s">
        <v>90</v>
      </c>
      <c r="C50" s="6"/>
      <c r="D50" s="6"/>
      <c r="E50" s="7" t="s">
        <v>89</v>
      </c>
      <c r="F50" s="6" t="s">
        <v>184</v>
      </c>
      <c r="G50" s="5">
        <v>125</v>
      </c>
      <c r="H50" s="27"/>
      <c r="I50" s="33"/>
      <c r="J50" s="59" t="s">
        <v>246</v>
      </c>
    </row>
    <row r="51" spans="1:10" s="2" customFormat="1" ht="90" customHeight="1">
      <c r="A51" s="58">
        <v>48</v>
      </c>
      <c r="B51" s="5" t="s">
        <v>101</v>
      </c>
      <c r="C51" s="6"/>
      <c r="D51" s="6"/>
      <c r="E51" s="7" t="s">
        <v>102</v>
      </c>
      <c r="F51" s="6" t="s">
        <v>183</v>
      </c>
      <c r="G51" s="5">
        <v>125</v>
      </c>
      <c r="H51" s="27"/>
      <c r="I51" s="33"/>
      <c r="J51" s="59" t="s">
        <v>246</v>
      </c>
    </row>
    <row r="52" spans="1:10" s="2" customFormat="1" ht="90" customHeight="1">
      <c r="A52" s="56">
        <v>49</v>
      </c>
      <c r="B52" s="5" t="s">
        <v>104</v>
      </c>
      <c r="C52" s="6"/>
      <c r="D52" s="6"/>
      <c r="E52" s="7" t="s">
        <v>103</v>
      </c>
      <c r="F52" s="6" t="s">
        <v>183</v>
      </c>
      <c r="G52" s="5">
        <v>125</v>
      </c>
      <c r="H52" s="27"/>
      <c r="I52" s="33"/>
      <c r="J52" s="59" t="s">
        <v>246</v>
      </c>
    </row>
    <row r="53" spans="1:10" s="2" customFormat="1" ht="90" customHeight="1">
      <c r="A53" s="58">
        <v>50</v>
      </c>
      <c r="B53" s="5" t="s">
        <v>106</v>
      </c>
      <c r="C53" s="6"/>
      <c r="D53" s="6"/>
      <c r="E53" s="7" t="s">
        <v>105</v>
      </c>
      <c r="F53" s="6" t="s">
        <v>183</v>
      </c>
      <c r="G53" s="5">
        <v>125</v>
      </c>
      <c r="H53" s="27"/>
      <c r="I53" s="33"/>
      <c r="J53" s="59" t="s">
        <v>246</v>
      </c>
    </row>
    <row r="54" spans="1:10" s="2" customFormat="1" ht="71.25" customHeight="1">
      <c r="A54" s="56">
        <v>51</v>
      </c>
      <c r="B54" s="5" t="s">
        <v>108</v>
      </c>
      <c r="C54" s="6"/>
      <c r="D54" s="6"/>
      <c r="E54" s="7" t="s">
        <v>107</v>
      </c>
      <c r="F54" s="6" t="s">
        <v>183</v>
      </c>
      <c r="G54" s="5">
        <v>125</v>
      </c>
      <c r="H54" s="27"/>
      <c r="I54" s="33"/>
      <c r="J54" s="59" t="s">
        <v>246</v>
      </c>
    </row>
    <row r="55" spans="1:10" s="2" customFormat="1" ht="72.75" customHeight="1">
      <c r="A55" s="58">
        <v>52</v>
      </c>
      <c r="B55" s="5" t="s">
        <v>110</v>
      </c>
      <c r="C55" s="6"/>
      <c r="D55" s="6"/>
      <c r="E55" s="7" t="s">
        <v>109</v>
      </c>
      <c r="F55" s="6" t="s">
        <v>182</v>
      </c>
      <c r="G55" s="5">
        <v>125</v>
      </c>
      <c r="H55" s="27"/>
      <c r="I55" s="33"/>
      <c r="J55" s="59" t="s">
        <v>246</v>
      </c>
    </row>
    <row r="56" spans="1:10" s="2" customFormat="1" ht="35.1" customHeight="1" thickBot="1">
      <c r="A56" s="56">
        <v>53</v>
      </c>
      <c r="B56" s="5" t="s">
        <v>63</v>
      </c>
      <c r="C56" s="6"/>
      <c r="D56" s="6"/>
      <c r="E56" s="7" t="s">
        <v>62</v>
      </c>
      <c r="F56" s="6" t="s">
        <v>181</v>
      </c>
      <c r="G56" s="5">
        <v>70</v>
      </c>
      <c r="H56" s="23"/>
      <c r="I56" s="34"/>
      <c r="J56" s="59" t="s">
        <v>246</v>
      </c>
    </row>
    <row r="57" spans="1:10" s="2" customFormat="1" ht="35.1" customHeight="1" thickBot="1">
      <c r="A57" s="60"/>
      <c r="B57" s="9"/>
      <c r="C57" s="10"/>
      <c r="D57" s="10"/>
      <c r="E57" s="10"/>
      <c r="F57" s="10"/>
      <c r="G57" s="19"/>
      <c r="H57" s="30" t="s">
        <v>235</v>
      </c>
      <c r="I57" s="35">
        <f>SUM(I40:I56)</f>
        <v>0</v>
      </c>
      <c r="J57" s="59"/>
    </row>
    <row r="58" spans="1:10" s="2" customFormat="1" ht="35.1" customHeight="1" thickBot="1">
      <c r="A58" s="13"/>
      <c r="B58" s="14" t="s">
        <v>111</v>
      </c>
      <c r="C58" s="15"/>
      <c r="D58" s="15"/>
      <c r="E58" s="15"/>
      <c r="F58" s="15"/>
      <c r="G58" s="16"/>
      <c r="H58" s="24"/>
      <c r="I58" s="37" t="s">
        <v>233</v>
      </c>
      <c r="J58" s="59"/>
    </row>
    <row r="59" spans="1:10" s="2" customFormat="1" ht="35.1" customHeight="1">
      <c r="A59" s="56">
        <v>54</v>
      </c>
      <c r="B59" s="11" t="s">
        <v>112</v>
      </c>
      <c r="C59" s="12"/>
      <c r="D59" s="12"/>
      <c r="E59" s="1" t="s">
        <v>129</v>
      </c>
      <c r="F59" s="12" t="s">
        <v>193</v>
      </c>
      <c r="G59" s="11">
        <v>500</v>
      </c>
      <c r="H59" s="21"/>
      <c r="I59" s="33"/>
      <c r="J59" s="59" t="s">
        <v>246</v>
      </c>
    </row>
    <row r="60" spans="1:10" s="2" customFormat="1" ht="35.1" customHeight="1">
      <c r="A60" s="58">
        <v>55</v>
      </c>
      <c r="B60" s="5" t="s">
        <v>113</v>
      </c>
      <c r="C60" s="6"/>
      <c r="D60" s="6"/>
      <c r="E60" s="7" t="s">
        <v>130</v>
      </c>
      <c r="F60" s="6" t="s">
        <v>194</v>
      </c>
      <c r="G60" s="5">
        <v>20</v>
      </c>
      <c r="H60" s="22"/>
      <c r="I60" s="33"/>
      <c r="J60" s="59" t="s">
        <v>246</v>
      </c>
    </row>
    <row r="61" spans="1:10" s="2" customFormat="1" ht="35.1" customHeight="1">
      <c r="A61" s="56">
        <v>56</v>
      </c>
      <c r="B61" s="5" t="s">
        <v>114</v>
      </c>
      <c r="C61" s="6"/>
      <c r="D61" s="6"/>
      <c r="E61" s="7" t="s">
        <v>131</v>
      </c>
      <c r="F61" s="6" t="s">
        <v>195</v>
      </c>
      <c r="G61" s="5">
        <v>125</v>
      </c>
      <c r="H61" s="22"/>
      <c r="I61" s="33"/>
      <c r="J61" s="59" t="s">
        <v>246</v>
      </c>
    </row>
    <row r="62" spans="1:10" s="2" customFormat="1" ht="35.1" customHeight="1">
      <c r="A62" s="58">
        <v>57</v>
      </c>
      <c r="B62" s="5" t="s">
        <v>115</v>
      </c>
      <c r="C62" s="6"/>
      <c r="D62" s="6"/>
      <c r="E62" s="7" t="s">
        <v>132</v>
      </c>
      <c r="F62" s="6" t="s">
        <v>196</v>
      </c>
      <c r="G62" s="5">
        <v>20</v>
      </c>
      <c r="H62" s="22"/>
      <c r="I62" s="33"/>
      <c r="J62" s="59" t="s">
        <v>246</v>
      </c>
    </row>
    <row r="63" spans="1:10" s="2" customFormat="1" ht="35.1" customHeight="1">
      <c r="A63" s="56">
        <v>58</v>
      </c>
      <c r="B63" s="5" t="s">
        <v>116</v>
      </c>
      <c r="C63" s="6"/>
      <c r="D63" s="6"/>
      <c r="E63" s="7" t="s">
        <v>133</v>
      </c>
      <c r="F63" s="6" t="s">
        <v>198</v>
      </c>
      <c r="G63" s="5">
        <v>1250</v>
      </c>
      <c r="H63" s="22"/>
      <c r="I63" s="33"/>
      <c r="J63" s="59" t="s">
        <v>246</v>
      </c>
    </row>
    <row r="64" spans="1:10" s="2" customFormat="1" ht="35.1" customHeight="1">
      <c r="A64" s="58">
        <v>59</v>
      </c>
      <c r="B64" s="5" t="s">
        <v>118</v>
      </c>
      <c r="C64" s="6"/>
      <c r="D64" s="6"/>
      <c r="E64" s="7" t="s">
        <v>119</v>
      </c>
      <c r="F64" s="6" t="s">
        <v>197</v>
      </c>
      <c r="G64" s="5">
        <v>1250</v>
      </c>
      <c r="H64" s="22"/>
      <c r="I64" s="33"/>
      <c r="J64" s="59" t="s">
        <v>246</v>
      </c>
    </row>
    <row r="65" spans="1:10" s="2" customFormat="1" ht="35.1" customHeight="1">
      <c r="A65" s="56">
        <v>60</v>
      </c>
      <c r="B65" s="5" t="s">
        <v>117</v>
      </c>
      <c r="C65" s="6"/>
      <c r="D65" s="6"/>
      <c r="E65" s="7" t="s">
        <v>134</v>
      </c>
      <c r="F65" s="6" t="s">
        <v>199</v>
      </c>
      <c r="G65" s="5">
        <v>1000</v>
      </c>
      <c r="H65" s="22"/>
      <c r="I65" s="33"/>
      <c r="J65" s="59" t="s">
        <v>246</v>
      </c>
    </row>
    <row r="66" spans="1:10" s="2" customFormat="1" ht="35.1" customHeight="1">
      <c r="A66" s="58">
        <v>61</v>
      </c>
      <c r="B66" s="5" t="s">
        <v>120</v>
      </c>
      <c r="C66" s="6"/>
      <c r="D66" s="6"/>
      <c r="E66" s="7" t="s">
        <v>135</v>
      </c>
      <c r="F66" s="6" t="s">
        <v>200</v>
      </c>
      <c r="G66" s="5">
        <v>100</v>
      </c>
      <c r="H66" s="22"/>
      <c r="I66" s="33"/>
      <c r="J66" s="59" t="s">
        <v>246</v>
      </c>
    </row>
    <row r="67" spans="1:10" s="2" customFormat="1" ht="70.5" customHeight="1">
      <c r="A67" s="56">
        <v>62</v>
      </c>
      <c r="B67" s="5" t="s">
        <v>121</v>
      </c>
      <c r="C67" s="6"/>
      <c r="D67" s="6"/>
      <c r="E67" s="7" t="s">
        <v>136</v>
      </c>
      <c r="F67" s="6" t="s">
        <v>201</v>
      </c>
      <c r="G67" s="5">
        <v>50</v>
      </c>
      <c r="H67" s="22"/>
      <c r="I67" s="33"/>
      <c r="J67" s="59" t="s">
        <v>250</v>
      </c>
    </row>
    <row r="68" spans="1:10" s="2" customFormat="1" ht="50.25" customHeight="1">
      <c r="A68" s="58">
        <v>63</v>
      </c>
      <c r="B68" s="5" t="s">
        <v>122</v>
      </c>
      <c r="C68" s="6"/>
      <c r="D68" s="6"/>
      <c r="E68" s="7" t="s">
        <v>137</v>
      </c>
      <c r="F68" s="6" t="s">
        <v>202</v>
      </c>
      <c r="G68" s="5">
        <v>50</v>
      </c>
      <c r="H68" s="22"/>
      <c r="I68" s="33"/>
      <c r="J68" s="59" t="s">
        <v>246</v>
      </c>
    </row>
    <row r="69" spans="1:10" s="2" customFormat="1" ht="137.25" customHeight="1">
      <c r="A69" s="56">
        <v>64</v>
      </c>
      <c r="B69" s="5" t="s">
        <v>123</v>
      </c>
      <c r="C69" s="6" t="s">
        <v>125</v>
      </c>
      <c r="D69" s="6"/>
      <c r="E69" s="7" t="s">
        <v>124</v>
      </c>
      <c r="F69" s="6" t="s">
        <v>203</v>
      </c>
      <c r="G69" s="5">
        <v>200</v>
      </c>
      <c r="H69" s="22"/>
      <c r="I69" s="33"/>
      <c r="J69" s="59" t="s">
        <v>246</v>
      </c>
    </row>
    <row r="70" spans="1:10" s="2" customFormat="1" ht="35.1" customHeight="1">
      <c r="A70" s="58">
        <v>65</v>
      </c>
      <c r="B70" s="5" t="s">
        <v>126</v>
      </c>
      <c r="C70" s="6"/>
      <c r="D70" s="6"/>
      <c r="E70" s="7" t="s">
        <v>138</v>
      </c>
      <c r="F70" s="6" t="s">
        <v>204</v>
      </c>
      <c r="G70" s="5">
        <v>500</v>
      </c>
      <c r="H70" s="22"/>
      <c r="I70" s="33"/>
      <c r="J70" s="59" t="s">
        <v>246</v>
      </c>
    </row>
    <row r="71" spans="1:10" s="2" customFormat="1" ht="35.1" customHeight="1">
      <c r="A71" s="56">
        <v>66</v>
      </c>
      <c r="B71" s="5" t="s">
        <v>128</v>
      </c>
      <c r="C71" s="6"/>
      <c r="D71" s="6"/>
      <c r="E71" s="7" t="s">
        <v>140</v>
      </c>
      <c r="F71" s="6" t="s">
        <v>205</v>
      </c>
      <c r="G71" s="5">
        <v>1250</v>
      </c>
      <c r="H71" s="22"/>
      <c r="I71" s="33"/>
      <c r="J71" s="59" t="s">
        <v>246</v>
      </c>
    </row>
    <row r="72" spans="1:10" s="2" customFormat="1" ht="35.1" customHeight="1">
      <c r="A72" s="58">
        <v>67</v>
      </c>
      <c r="B72" s="5" t="s">
        <v>34</v>
      </c>
      <c r="C72" s="6"/>
      <c r="D72" s="6"/>
      <c r="E72" s="7" t="s">
        <v>35</v>
      </c>
      <c r="F72" s="6" t="s">
        <v>206</v>
      </c>
      <c r="G72" s="5">
        <v>1250</v>
      </c>
      <c r="H72" s="22"/>
      <c r="I72" s="33"/>
      <c r="J72" s="59" t="s">
        <v>246</v>
      </c>
    </row>
    <row r="73" spans="1:10" s="2" customFormat="1" ht="35.1" customHeight="1">
      <c r="A73" s="56">
        <v>68</v>
      </c>
      <c r="B73" s="9" t="s">
        <v>219</v>
      </c>
      <c r="C73" s="10"/>
      <c r="D73" s="10"/>
      <c r="E73" s="17" t="s">
        <v>220</v>
      </c>
      <c r="F73" s="10" t="s">
        <v>221</v>
      </c>
      <c r="G73" s="9">
        <v>125</v>
      </c>
      <c r="H73" s="25"/>
      <c r="I73" s="33"/>
      <c r="J73" s="59" t="s">
        <v>246</v>
      </c>
    </row>
    <row r="74" spans="1:10" s="2" customFormat="1" ht="142.5" customHeight="1">
      <c r="A74" s="58">
        <v>69</v>
      </c>
      <c r="B74" s="9" t="s">
        <v>223</v>
      </c>
      <c r="C74" s="10"/>
      <c r="D74" s="10"/>
      <c r="E74" s="17" t="s">
        <v>222</v>
      </c>
      <c r="F74" s="18" t="s">
        <v>224</v>
      </c>
      <c r="G74" s="9">
        <v>50</v>
      </c>
      <c r="H74" s="22"/>
      <c r="I74" s="33"/>
      <c r="J74" s="59" t="s">
        <v>246</v>
      </c>
    </row>
    <row r="75" spans="1:10" s="2" customFormat="1" ht="58.5" customHeight="1" thickBot="1">
      <c r="A75" s="60">
        <v>70</v>
      </c>
      <c r="B75" s="9" t="s">
        <v>238</v>
      </c>
      <c r="C75" s="10"/>
      <c r="D75" s="10"/>
      <c r="E75" s="17" t="s">
        <v>239</v>
      </c>
      <c r="F75" s="31" t="s">
        <v>240</v>
      </c>
      <c r="G75" s="5">
        <v>100</v>
      </c>
      <c r="H75" s="25"/>
      <c r="I75" s="34"/>
      <c r="J75" s="59" t="s">
        <v>246</v>
      </c>
    </row>
    <row r="76" spans="1:10" s="2" customFormat="1" ht="35.1" customHeight="1" thickBot="1">
      <c r="A76" s="60"/>
      <c r="B76" s="9"/>
      <c r="C76" s="10"/>
      <c r="D76" s="10"/>
      <c r="E76" s="10"/>
      <c r="F76" s="10"/>
      <c r="G76" s="19"/>
      <c r="H76" s="30" t="s">
        <v>236</v>
      </c>
      <c r="I76" s="35">
        <f>SUM(I59:I75)</f>
        <v>0</v>
      </c>
      <c r="J76" s="59"/>
    </row>
    <row r="77" spans="1:10" s="2" customFormat="1" ht="35.1" customHeight="1" thickBot="1">
      <c r="A77" s="13"/>
      <c r="B77" s="14" t="s">
        <v>141</v>
      </c>
      <c r="C77" s="15"/>
      <c r="D77" s="15"/>
      <c r="E77" s="15"/>
      <c r="F77" s="15"/>
      <c r="G77" s="16"/>
      <c r="H77" s="24"/>
      <c r="I77" s="37" t="s">
        <v>233</v>
      </c>
      <c r="J77" s="59"/>
    </row>
    <row r="78" spans="1:10" s="2" customFormat="1" ht="62.25" customHeight="1">
      <c r="A78" s="56">
        <v>71</v>
      </c>
      <c r="B78" s="11" t="s">
        <v>143</v>
      </c>
      <c r="C78" s="12"/>
      <c r="D78" s="12"/>
      <c r="E78" s="1" t="s">
        <v>142</v>
      </c>
      <c r="F78" s="12" t="s">
        <v>207</v>
      </c>
      <c r="G78" s="11">
        <v>1</v>
      </c>
      <c r="H78" s="21"/>
      <c r="I78" s="33"/>
      <c r="J78" s="59" t="s">
        <v>246</v>
      </c>
    </row>
    <row r="79" spans="1:10" s="2" customFormat="1" ht="59.25" customHeight="1">
      <c r="A79" s="58">
        <v>72</v>
      </c>
      <c r="B79" s="5" t="s">
        <v>145</v>
      </c>
      <c r="C79" s="6"/>
      <c r="D79" s="6"/>
      <c r="E79" s="7" t="s">
        <v>144</v>
      </c>
      <c r="F79" s="6" t="s">
        <v>208</v>
      </c>
      <c r="G79" s="5">
        <v>10</v>
      </c>
      <c r="H79" s="22"/>
      <c r="I79" s="33"/>
      <c r="J79" s="59" t="s">
        <v>246</v>
      </c>
    </row>
    <row r="80" spans="1:10" s="2" customFormat="1" ht="63" customHeight="1">
      <c r="A80" s="56">
        <v>73</v>
      </c>
      <c r="B80" s="5" t="s">
        <v>147</v>
      </c>
      <c r="C80" s="6"/>
      <c r="D80" s="6"/>
      <c r="E80" s="7" t="s">
        <v>146</v>
      </c>
      <c r="F80" s="6" t="s">
        <v>209</v>
      </c>
      <c r="G80" s="5">
        <v>5</v>
      </c>
      <c r="H80" s="22"/>
      <c r="I80" s="33"/>
      <c r="J80" s="59" t="s">
        <v>246</v>
      </c>
    </row>
    <row r="81" spans="1:10" s="2" customFormat="1" ht="69" customHeight="1">
      <c r="A81" s="58">
        <v>74</v>
      </c>
      <c r="B81" s="5" t="s">
        <v>149</v>
      </c>
      <c r="C81" s="6"/>
      <c r="D81" s="6"/>
      <c r="E81" s="7" t="s">
        <v>148</v>
      </c>
      <c r="F81" s="6" t="s">
        <v>210</v>
      </c>
      <c r="G81" s="5">
        <v>1</v>
      </c>
      <c r="H81" s="22"/>
      <c r="I81" s="33"/>
      <c r="J81" s="59" t="s">
        <v>246</v>
      </c>
    </row>
    <row r="82" spans="1:10" s="2" customFormat="1" ht="61.5" customHeight="1">
      <c r="A82" s="61">
        <v>75</v>
      </c>
      <c r="B82" s="9" t="s">
        <v>127</v>
      </c>
      <c r="C82" s="10"/>
      <c r="D82" s="10"/>
      <c r="E82" s="17" t="s">
        <v>139</v>
      </c>
      <c r="F82" s="10" t="s">
        <v>211</v>
      </c>
      <c r="G82" s="9">
        <v>2</v>
      </c>
      <c r="H82" s="25"/>
      <c r="I82" s="34"/>
      <c r="J82" s="62" t="s">
        <v>246</v>
      </c>
    </row>
    <row r="83" spans="1:10" ht="35.1" customHeight="1">
      <c r="A83" s="63"/>
      <c r="B83" s="38"/>
      <c r="C83" s="39"/>
      <c r="D83" s="39"/>
      <c r="E83" s="39"/>
      <c r="F83" s="6"/>
      <c r="G83" s="38"/>
      <c r="H83" s="40" t="s">
        <v>237</v>
      </c>
      <c r="I83" s="41">
        <f>SUM(I78:I82)</f>
        <v>0</v>
      </c>
      <c r="J83" s="64"/>
    </row>
    <row r="84" spans="1:10" ht="43.5" customHeight="1">
      <c r="A84" s="65">
        <v>76</v>
      </c>
      <c r="B84" s="43" t="s">
        <v>253</v>
      </c>
      <c r="C84" s="44"/>
      <c r="D84" s="45"/>
      <c r="E84" s="46"/>
      <c r="F84" s="10"/>
      <c r="G84" s="38"/>
      <c r="H84" s="42"/>
      <c r="I84" s="47">
        <v>5000</v>
      </c>
      <c r="J84" s="64"/>
    </row>
    <row r="85" spans="1:10" ht="16.2" thickBot="1">
      <c r="A85" s="66"/>
      <c r="B85" s="67" t="s">
        <v>254</v>
      </c>
      <c r="C85" s="68"/>
      <c r="D85" s="68"/>
      <c r="E85" s="69"/>
      <c r="F85" s="70"/>
      <c r="G85" s="71"/>
      <c r="H85" s="48"/>
      <c r="I85" s="49">
        <f>I38+I57+I76+I83+I84</f>
        <v>5000</v>
      </c>
      <c r="J85" s="72"/>
    </row>
  </sheetData>
  <mergeCells count="2">
    <mergeCell ref="B84:D84"/>
    <mergeCell ref="B85:E85"/>
  </mergeCells>
  <hyperlinks>
    <hyperlink ref="E2" r:id="rId1" xr:uid="{A313EFD6-F618-4472-BFBA-96EA0077DB12}"/>
    <hyperlink ref="E3" r:id="rId2" xr:uid="{B39C139B-69DB-4855-BC94-C048B9DC773F}"/>
    <hyperlink ref="E5" r:id="rId3" xr:uid="{97D0C870-CC51-477E-9FC7-93C30CD6126D}"/>
    <hyperlink ref="E7" r:id="rId4" xr:uid="{237F8A09-5AD6-4FDB-BD10-A2C8037130DE}"/>
    <hyperlink ref="E10" r:id="rId5" xr:uid="{1A8D4337-AE33-4C22-AD2E-94CCBD00AF9B}"/>
    <hyperlink ref="E16" r:id="rId6" xr:uid="{BCEB29A5-BC32-4A6B-BAFB-FBDDD2176B88}"/>
    <hyperlink ref="E6" r:id="rId7" xr:uid="{AB5277BC-6CD0-48A7-A8BA-238257538F8A}"/>
    <hyperlink ref="E21" r:id="rId8" xr:uid="{2542321E-4A3F-4878-9C32-DA5FF35C1F97}"/>
    <hyperlink ref="E56" r:id="rId9" xr:uid="{C14F68A6-2B0A-4D3F-A2E4-928749C914FF}"/>
    <hyperlink ref="E30" r:id="rId10" xr:uid="{F9637185-C9FD-4D2D-BAAF-795848150C3C}"/>
    <hyperlink ref="E32" r:id="rId11" xr:uid="{9735E19E-A618-40A4-B204-AB330C22D269}"/>
    <hyperlink ref="E36" r:id="rId12" xr:uid="{91D01B67-AE95-4116-8C1E-2E6CC281DA50}"/>
    <hyperlink ref="E50" r:id="rId13" xr:uid="{EF8272CB-B6D8-45F6-A889-4CCC796590BB}"/>
    <hyperlink ref="E45" r:id="rId14" xr:uid="{1C2C7301-9B43-467F-AEEB-8CF16F5E6720}"/>
    <hyperlink ref="E49" r:id="rId15" xr:uid="{E3C57001-ABD4-4EC1-9C15-C2F2315D8EAB}"/>
    <hyperlink ref="E44" r:id="rId16" xr:uid="{E75BC259-CD85-4471-A66B-9117B5E04E5F}"/>
    <hyperlink ref="E51" r:id="rId17" xr:uid="{F477B82F-3578-4F68-A9DD-E43C1819D5C4}"/>
    <hyperlink ref="E64" r:id="rId18" xr:uid="{4EB225FE-E569-4B79-BCFF-1CB5C568DE54}"/>
    <hyperlink ref="E69" r:id="rId19" xr:uid="{E892C6DE-481D-4168-AC00-63265E2D74A3}"/>
    <hyperlink ref="E62" r:id="rId20" xr:uid="{B37DADE7-60CE-44DF-A84E-5E5E5255A9EF}"/>
    <hyperlink ref="E63" r:id="rId21" xr:uid="{07C9B8DA-2BEA-4B1A-8FDA-EC0C22DD59DF}"/>
    <hyperlink ref="E66" r:id="rId22" xr:uid="{1B755B83-655B-4FF4-8F9E-2FE3B343FCEA}"/>
    <hyperlink ref="E68" r:id="rId23" xr:uid="{F2402D23-34CD-467B-B9FB-35C6FC5B8D2E}"/>
    <hyperlink ref="E70" r:id="rId24" xr:uid="{F7A1690D-29F4-43D8-82C6-2BB73C507CC0}"/>
    <hyperlink ref="E82" r:id="rId25" xr:uid="{381F8B69-AC9E-458A-92FF-B2F399D6DA9D}"/>
    <hyperlink ref="E19" r:id="rId26" xr:uid="{95F64759-E638-4DE3-B9A9-C6AC6AC57C5B}"/>
    <hyperlink ref="E27" r:id="rId27" xr:uid="{EA74A211-2E32-4F24-969F-DE6ED7916119}"/>
    <hyperlink ref="E37" r:id="rId28" xr:uid="{AAE584DA-DF48-41EB-AD4C-54955F60B294}"/>
    <hyperlink ref="E35" r:id="rId29" xr:uid="{31D48B3C-BE71-407B-97C8-016EE3A9CAD9}"/>
    <hyperlink ref="E25" r:id="rId30" xr:uid="{1E014B2F-D13B-4864-8E1C-9FF48D8692E2}"/>
    <hyperlink ref="E24" r:id="rId31" xr:uid="{AEF0EDDE-9A14-4ED7-B561-FF009F4983F3}"/>
    <hyperlink ref="E22" r:id="rId32" xr:uid="{6BBC97DC-7EE7-4018-BFA5-232D4B1A7B18}"/>
    <hyperlink ref="E18" r:id="rId33" xr:uid="{27E36C9D-5B9B-44E7-949A-BB1842D0F265}"/>
    <hyperlink ref="E17" r:id="rId34" xr:uid="{A9899909-1F1F-4C84-8274-7F663BB6EE09}"/>
    <hyperlink ref="E13" r:id="rId35" xr:uid="{15F841E5-1275-4CBE-A2F1-299FE94A4C0B}"/>
    <hyperlink ref="E11" r:id="rId36" xr:uid="{DF605C5B-C3C6-44A5-B5D4-B3F44E02BA86}"/>
    <hyperlink ref="E9" r:id="rId37" xr:uid="{27F98BEE-6F74-4491-9252-CD478E2D92F2}"/>
    <hyperlink ref="E55" r:id="rId38" xr:uid="{760DFB23-8D57-4E7B-85F9-AF03B2968CBC}"/>
    <hyperlink ref="E54" r:id="rId39" xr:uid="{3A90F4D2-4CC1-4538-B0A2-4E636927C6D0}"/>
    <hyperlink ref="E53" r:id="rId40" xr:uid="{B19D9A26-10B2-44B4-AA4C-3A2535549D25}"/>
    <hyperlink ref="E52" r:id="rId41" xr:uid="{911F4AC0-3983-48AB-B54A-251DA024C0CF}"/>
    <hyperlink ref="E48" r:id="rId42" xr:uid="{B5E5C3A6-58AB-49B5-8B6A-E06B6287FF96}"/>
    <hyperlink ref="E47" r:id="rId43" xr:uid="{9244DD14-D217-4571-8A3D-E45ECA04034F}"/>
    <hyperlink ref="E46" r:id="rId44" xr:uid="{564049A3-10D9-44BB-94F6-48EEC8A6D176}"/>
    <hyperlink ref="E43" r:id="rId45" xr:uid="{AF8DDADE-B503-4D60-BCA5-07A8F98F154A}"/>
    <hyperlink ref="E42" r:id="rId46" xr:uid="{07738D58-E2D2-4552-8D40-667A9254242A}"/>
    <hyperlink ref="E41" r:id="rId47" xr:uid="{CC5D86FA-7436-4C3A-B656-CA60C881A335}"/>
    <hyperlink ref="E40" r:id="rId48" xr:uid="{59D364FD-B603-4F26-A87A-49C06683EB65}"/>
    <hyperlink ref="E59" r:id="rId49" xr:uid="{9F29C627-E504-4FD1-9B5E-EAF9D40DAAE8}"/>
    <hyperlink ref="E60" r:id="rId50" xr:uid="{D1B07EBD-C196-4F86-A551-75E3A3AD4BA4}"/>
    <hyperlink ref="E61" r:id="rId51" xr:uid="{B085BA9C-58B9-445F-9ED3-D71D9AD12BF3}"/>
    <hyperlink ref="E65" r:id="rId52" xr:uid="{500014FB-CB1B-4664-8E6E-F344C69AFE49}"/>
    <hyperlink ref="E67" r:id="rId53" xr:uid="{11EE5426-8E41-4581-B0B4-168DA4F7E7C6}"/>
    <hyperlink ref="E71" r:id="rId54" xr:uid="{5A85B2A7-D732-48FB-854D-42507451E181}"/>
    <hyperlink ref="E72" r:id="rId55" xr:uid="{27E18DAB-534E-4F2B-8F2D-C2F63F85841B}"/>
    <hyperlink ref="E78" r:id="rId56" xr:uid="{47F30C2E-A593-4743-8626-A01473FEB960}"/>
    <hyperlink ref="E79" r:id="rId57" xr:uid="{D097E945-2077-4FEE-A6D0-6CB9E338C158}"/>
    <hyperlink ref="E80" r:id="rId58" xr:uid="{F92003D8-0A93-4EC0-BD29-B9AB1A2EC445}"/>
    <hyperlink ref="E81" r:id="rId59" xr:uid="{858AFDDB-E498-4ABB-933D-2E9A27736EBF}"/>
    <hyperlink ref="E73" r:id="rId60" xr:uid="{736AB55D-37ED-4D55-9AD9-E13087116F88}"/>
    <hyperlink ref="E75" r:id="rId61" xr:uid="{917C3E0B-DD48-446B-A73C-3EADB523413B}"/>
    <hyperlink ref="E4" r:id="rId62" xr:uid="{4E3AC977-A551-4993-8F0C-B8B7F7968AEA}"/>
    <hyperlink ref="E8" r:id="rId63" xr:uid="{DD82C7A3-04D0-4427-8D87-9977491C7082}"/>
    <hyperlink ref="E12" r:id="rId64" xr:uid="{889B36C4-D077-41B8-B40C-35836EB404CD}"/>
    <hyperlink ref="E14" r:id="rId65" xr:uid="{79778822-4D2F-44B5-B43D-13E87BDD76DA}"/>
    <hyperlink ref="E15" r:id="rId66" xr:uid="{2AF2DB66-7225-4868-92CD-416F7D543BBC}"/>
    <hyperlink ref="E20" r:id="rId67" xr:uid="{D829441F-64BF-4836-B1A3-F7FF32586045}"/>
    <hyperlink ref="E23" r:id="rId68" xr:uid="{9729E04E-123A-4CE3-909A-36121F0DE788}"/>
    <hyperlink ref="E26" r:id="rId69" xr:uid="{2847B77D-601C-4F63-8EDA-8B0E6701AA39}"/>
    <hyperlink ref="E28" r:id="rId70" xr:uid="{C6B3CD3E-6A5C-4D50-9BE8-11890D357107}"/>
    <hyperlink ref="E29" r:id="rId71" xr:uid="{2DFC35C1-320A-4517-8BF6-B69779847C13}"/>
    <hyperlink ref="E34" r:id="rId72" xr:uid="{33A61F3C-5614-4C5D-AA82-CD3D913C9A67}"/>
  </hyperlinks>
  <pageMargins left="0.7" right="0.7" top="0.75" bottom="0.75" header="0.3" footer="0.3"/>
  <pageSetup paperSize="9" orientation="portrait" verticalDpi="0" r:id="rId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2021-12-22T10:12:13Z</cp:lastPrinted>
  <dcterms:created xsi:type="dcterms:W3CDTF">2021-12-22T09:45:35Z</dcterms:created>
  <dcterms:modified xsi:type="dcterms:W3CDTF">2022-08-05T08:29:16Z</dcterms:modified>
</cp:coreProperties>
</file>