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1. Stars systém\PTK - Ponuka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  <c r="M7" i="3" s="1"/>
  <c r="K7" i="3"/>
  <c r="M8" i="3" l="1"/>
  <c r="L8" i="3"/>
</calcChain>
</file>

<file path=xl/sharedStrings.xml><?xml version="1.0" encoding="utf-8"?>
<sst xmlns="http://schemas.openxmlformats.org/spreadsheetml/2006/main" count="77" uniqueCount="54">
  <si>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</si>
  <si>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</si>
  <si>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</si>
  <si>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</si>
  <si>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</si>
  <si>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</si>
  <si>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</si>
  <si>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</si>
  <si>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</si>
  <si>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</si>
  <si>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</si>
  <si>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</si>
  <si>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</si>
  <si>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</si>
  <si>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</si>
  <si>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</si>
  <si>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</si>
  <si>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</si>
  <si>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</si>
  <si>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</si>
  <si>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</si>
  <si>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</si>
  <si>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</si>
  <si>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</si>
  <si>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</si>
  <si>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</si>
  <si>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</si>
  <si>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</si>
  <si>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</si>
  <si>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</si>
  <si>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</si>
  <si>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</si>
  <si>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</si>
  <si>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</si>
  <si>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</si>
  <si>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</si>
  <si>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</si>
  <si>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</si>
  <si>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</si>
  <si>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</si>
  <si>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</si>
  <si>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</si>
  <si>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</si>
  <si>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</si>
  <si>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</si>
  <si>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</si>
  <si>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2</t>
  </si>
  <si>
    <t xml:space="preserve">Jednotková cena v EUR </t>
  </si>
  <si>
    <t>SPOLU:</t>
  </si>
  <si>
    <t>Systém podpory ruky pacienta</t>
  </si>
  <si>
    <t xml:space="preserve">Požadované množstvo MJ  </t>
  </si>
  <si>
    <t>Sortiment položky č. 1 - Systém podpory ruky pacienta</t>
  </si>
  <si>
    <t xml:space="preserve">Požadované množstvo MJ   </t>
  </si>
  <si>
    <t>Celková cena
za požadované množstvo MJ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</si>
</sst>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164" fontId="2" fillId="5" borderId="22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164" fontId="2" fillId="4" borderId="41" xfId="0" applyNumberFormat="1" applyFont="1" applyFill="1" applyBorder="1" applyAlignment="1" applyProtection="1">
      <alignment horizontal="right" vertical="center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164" fontId="2" fillId="0" borderId="36" xfId="0" applyNumberFormat="1" applyFont="1" applyBorder="1" applyAlignment="1" applyProtection="1">
      <alignment horizontal="right" vertical="center" wrapText="1"/>
      <protection locked="0"/>
    </xf>
    <xf numFmtId="9" fontId="2" fillId="0" borderId="28" xfId="0" applyNumberFormat="1" applyFont="1" applyBorder="1" applyAlignment="1" applyProtection="1">
      <alignment horizontal="center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9" fontId="2" fillId="0" borderId="44" xfId="0" applyNumberFormat="1" applyFont="1" applyBorder="1" applyAlignment="1" applyProtection="1">
      <alignment horizontal="center" vertical="center" wrapText="1"/>
      <protection locked="0"/>
    </xf>
    <xf numFmtId="9" fontId="2" fillId="0" borderId="43" xfId="0" applyNumberFormat="1" applyFont="1" applyBorder="1" applyAlignment="1" applyProtection="1">
      <alignment horizontal="right" vertical="center" wrapText="1"/>
      <protection locked="0"/>
    </xf>
    <xf numFmtId="164" fontId="2" fillId="0" borderId="45" xfId="0" applyNumberFormat="1" applyFont="1" applyBorder="1" applyAlignment="1" applyProtection="1">
      <alignment horizontal="right" vertical="center" wrapText="1"/>
      <protection locked="0"/>
    </xf>
    <xf numFmtId="165" fontId="2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7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4"/>
  <sheetViews>
    <sheetView showGridLines="0" tabSelected="1" zoomScale="80" zoomScaleNormal="80" workbookViewId="0">
      <selection activeCell="U13" sqref="U1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7" customFormat="1" ht="20.100000000000001" customHeight="1" x14ac:dyDescent="0.2">
      <c r="A1" s="132" t="s">
        <v>24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5"/>
      <c r="O1" s="5"/>
      <c r="P1" s="5"/>
      <c r="Q1" s="5"/>
      <c r="R1" s="5"/>
      <c r="S1" s="5"/>
      <c r="T1" s="5"/>
      <c r="U1" s="5"/>
      <c r="V1" s="36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x14ac:dyDescent="0.2">
      <c r="A3" s="138" t="s">
        <v>49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s="43" customFormat="1" ht="40.5" customHeight="1" x14ac:dyDescent="0.25">
      <c r="A4" s="139" t="s">
        <v>25</v>
      </c>
      <c r="B4" s="141" t="s">
        <v>26</v>
      </c>
      <c r="C4" s="139" t="s">
        <v>43</v>
      </c>
      <c r="D4" s="143" t="s">
        <v>50</v>
      </c>
      <c r="E4" s="145" t="s">
        <v>30</v>
      </c>
      <c r="F4" s="145" t="s">
        <v>31</v>
      </c>
      <c r="G4" s="145" t="s">
        <v>32</v>
      </c>
      <c r="H4" s="82" t="s">
        <v>33</v>
      </c>
      <c r="I4" s="116" t="s">
        <v>47</v>
      </c>
      <c r="J4" s="117"/>
      <c r="K4" s="117"/>
      <c r="L4" s="116" t="s">
        <v>53</v>
      </c>
      <c r="M4" s="118"/>
      <c r="O4" s="49"/>
      <c r="P4" s="49"/>
    </row>
    <row r="5" spans="1:62" s="43" customFormat="1" ht="33" customHeight="1" x14ac:dyDescent="0.25">
      <c r="A5" s="140"/>
      <c r="B5" s="142"/>
      <c r="C5" s="140"/>
      <c r="D5" s="144"/>
      <c r="E5" s="146"/>
      <c r="F5" s="146"/>
      <c r="G5" s="146"/>
      <c r="H5" s="83"/>
      <c r="I5" s="84" t="s">
        <v>27</v>
      </c>
      <c r="J5" s="85" t="s">
        <v>34</v>
      </c>
      <c r="K5" s="86" t="s">
        <v>29</v>
      </c>
      <c r="L5" s="87" t="s">
        <v>27</v>
      </c>
      <c r="M5" s="88" t="s">
        <v>29</v>
      </c>
      <c r="O5" s="49"/>
      <c r="P5" s="49"/>
    </row>
    <row r="6" spans="1:62" s="44" customFormat="1" ht="14.1" customHeight="1" x14ac:dyDescent="0.25">
      <c r="A6" s="52" t="s">
        <v>0</v>
      </c>
      <c r="B6" s="52" t="s">
        <v>12</v>
      </c>
      <c r="C6" s="52" t="s">
        <v>13</v>
      </c>
      <c r="D6" s="52" t="s">
        <v>14</v>
      </c>
      <c r="E6" s="52" t="s">
        <v>15</v>
      </c>
      <c r="F6" s="52" t="s">
        <v>16</v>
      </c>
      <c r="G6" s="52" t="s">
        <v>17</v>
      </c>
      <c r="H6" s="52" t="s">
        <v>18</v>
      </c>
      <c r="I6" s="52" t="s">
        <v>19</v>
      </c>
      <c r="J6" s="52" t="s">
        <v>35</v>
      </c>
      <c r="K6" s="52" t="s">
        <v>36</v>
      </c>
      <c r="L6" s="52" t="s">
        <v>37</v>
      </c>
      <c r="M6" s="52" t="s">
        <v>38</v>
      </c>
      <c r="O6" s="53"/>
      <c r="P6" s="53"/>
    </row>
    <row r="7" spans="1:62" s="45" customFormat="1" ht="39.75" customHeight="1" thickBot="1" x14ac:dyDescent="0.3">
      <c r="A7" s="54" t="s">
        <v>0</v>
      </c>
      <c r="B7" s="55" t="s">
        <v>49</v>
      </c>
      <c r="C7" s="54" t="s">
        <v>45</v>
      </c>
      <c r="D7" s="102">
        <v>2</v>
      </c>
      <c r="E7" s="56"/>
      <c r="F7" s="56"/>
      <c r="G7" s="56"/>
      <c r="H7" s="57"/>
      <c r="I7" s="58"/>
      <c r="J7" s="59"/>
      <c r="K7" s="60">
        <f t="shared" ref="K7" si="0">I7*1.2</f>
        <v>0</v>
      </c>
      <c r="L7" s="61">
        <f t="shared" ref="L7" si="1">D7*I7</f>
        <v>0</v>
      </c>
      <c r="M7" s="62">
        <f t="shared" ref="M7" si="2">L7*1.2</f>
        <v>0</v>
      </c>
      <c r="O7" s="53"/>
      <c r="P7" s="53"/>
    </row>
    <row r="8" spans="1:62" s="46" customFormat="1" ht="33" customHeight="1" thickBot="1" x14ac:dyDescent="0.3">
      <c r="A8" s="63"/>
      <c r="B8" s="64"/>
      <c r="C8" s="64"/>
      <c r="D8" s="64"/>
      <c r="E8" s="65"/>
      <c r="F8" s="65"/>
      <c r="G8" s="65"/>
      <c r="H8" s="65"/>
      <c r="I8" s="64"/>
      <c r="J8" s="64"/>
      <c r="K8" s="115" t="s">
        <v>48</v>
      </c>
      <c r="L8" s="103">
        <f>SUM(L7:L7)</f>
        <v>0</v>
      </c>
      <c r="M8" s="104">
        <f>SUM(M7:M7)</f>
        <v>0</v>
      </c>
      <c r="O8" s="66"/>
      <c r="P8" s="66"/>
    </row>
    <row r="9" spans="1:62" s="47" customFormat="1" ht="29.25" customHeight="1" x14ac:dyDescent="0.25">
      <c r="A9" s="135" t="s">
        <v>51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67"/>
      <c r="M9" s="67"/>
      <c r="N9" s="67"/>
      <c r="O9" s="67"/>
      <c r="P9" s="67"/>
    </row>
    <row r="10" spans="1:62" s="38" customFormat="1" ht="33" customHeight="1" x14ac:dyDescent="0.25">
      <c r="A10" s="136" t="s">
        <v>25</v>
      </c>
      <c r="B10" s="136" t="s">
        <v>39</v>
      </c>
      <c r="C10" s="136" t="s">
        <v>40</v>
      </c>
      <c r="D10" s="136" t="s">
        <v>31</v>
      </c>
      <c r="E10" s="136" t="s">
        <v>33</v>
      </c>
      <c r="F10" s="136" t="s">
        <v>41</v>
      </c>
      <c r="G10" s="136" t="s">
        <v>42</v>
      </c>
      <c r="H10" s="133" t="s">
        <v>44</v>
      </c>
      <c r="I10" s="134"/>
      <c r="J10" s="134"/>
      <c r="K10" s="126" t="s">
        <v>52</v>
      </c>
      <c r="L10" s="128"/>
      <c r="M10" s="128"/>
      <c r="N10" s="49"/>
      <c r="O10" s="49"/>
      <c r="P10" s="49"/>
    </row>
    <row r="11" spans="1:62" s="38" customFormat="1" ht="22.5" customHeight="1" x14ac:dyDescent="0.25">
      <c r="A11" s="137"/>
      <c r="B11" s="137"/>
      <c r="C11" s="137"/>
      <c r="D11" s="137"/>
      <c r="E11" s="137"/>
      <c r="F11" s="137"/>
      <c r="G11" s="137"/>
      <c r="H11" s="50" t="s">
        <v>27</v>
      </c>
      <c r="I11" s="51" t="s">
        <v>28</v>
      </c>
      <c r="J11" s="96" t="s">
        <v>29</v>
      </c>
      <c r="K11" s="127"/>
      <c r="L11" s="98"/>
      <c r="M11" s="98"/>
      <c r="N11" s="49"/>
      <c r="O11" s="49"/>
      <c r="P11" s="49"/>
    </row>
    <row r="12" spans="1:62" s="39" customFormat="1" ht="14.1" customHeight="1" x14ac:dyDescent="0.25">
      <c r="A12" s="92" t="s">
        <v>0</v>
      </c>
      <c r="B12" s="68" t="s">
        <v>12</v>
      </c>
      <c r="C12" s="68" t="s">
        <v>13</v>
      </c>
      <c r="D12" s="148" t="s">
        <v>14</v>
      </c>
      <c r="E12" s="147" t="s">
        <v>15</v>
      </c>
      <c r="F12" s="69" t="s">
        <v>16</v>
      </c>
      <c r="G12" s="52" t="s">
        <v>17</v>
      </c>
      <c r="H12" s="70" t="s">
        <v>18</v>
      </c>
      <c r="I12" s="71" t="s">
        <v>19</v>
      </c>
      <c r="J12" s="97" t="s">
        <v>35</v>
      </c>
      <c r="K12" s="101" t="s">
        <v>36</v>
      </c>
      <c r="L12" s="99"/>
      <c r="M12" s="99"/>
      <c r="N12" s="72"/>
      <c r="O12" s="72"/>
      <c r="P12" s="72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62" s="40" customFormat="1" ht="33" customHeight="1" x14ac:dyDescent="0.25">
      <c r="A13" s="91" t="s">
        <v>0</v>
      </c>
      <c r="B13" s="73"/>
      <c r="C13" s="74"/>
      <c r="D13" s="89"/>
      <c r="E13" s="89"/>
      <c r="F13" s="89"/>
      <c r="G13" s="89"/>
      <c r="H13" s="107"/>
      <c r="I13" s="109"/>
      <c r="J13" s="108"/>
      <c r="K13" s="129" t="s">
        <v>46</v>
      </c>
      <c r="L13" s="100"/>
      <c r="M13" s="100"/>
      <c r="N13" s="53"/>
      <c r="O13" s="53"/>
      <c r="P13" s="53"/>
    </row>
    <row r="14" spans="1:62" s="40" customFormat="1" ht="33" customHeight="1" x14ac:dyDescent="0.25">
      <c r="A14" s="90" t="s">
        <v>12</v>
      </c>
      <c r="B14" s="75"/>
      <c r="C14" s="76"/>
      <c r="D14" s="90"/>
      <c r="E14" s="90"/>
      <c r="F14" s="90"/>
      <c r="G14" s="91"/>
      <c r="H14" s="107"/>
      <c r="I14" s="109"/>
      <c r="J14" s="108"/>
      <c r="K14" s="130"/>
      <c r="L14" s="100"/>
      <c r="M14" s="100"/>
      <c r="N14" s="53"/>
      <c r="O14" s="53"/>
      <c r="P14" s="53"/>
    </row>
    <row r="15" spans="1:62" s="40" customFormat="1" ht="33" customHeight="1" x14ac:dyDescent="0.25">
      <c r="A15" s="93" t="s">
        <v>13</v>
      </c>
      <c r="B15" s="94"/>
      <c r="C15" s="95"/>
      <c r="D15" s="93"/>
      <c r="E15" s="93"/>
      <c r="F15" s="93"/>
      <c r="G15" s="93"/>
      <c r="H15" s="110"/>
      <c r="I15" s="111"/>
      <c r="J15" s="113"/>
      <c r="K15" s="131"/>
      <c r="L15" s="100"/>
      <c r="M15" s="100"/>
      <c r="N15" s="53"/>
      <c r="O15" s="53"/>
      <c r="P15" s="53"/>
    </row>
    <row r="16" spans="1:62" s="40" customFormat="1" ht="14.25" customHeight="1" x14ac:dyDescent="0.25">
      <c r="A16" s="77"/>
      <c r="B16" s="78"/>
      <c r="C16" s="78"/>
      <c r="D16" s="77"/>
      <c r="E16" s="77"/>
      <c r="F16" s="77"/>
      <c r="G16" s="77"/>
      <c r="H16" s="79"/>
      <c r="I16" s="112"/>
      <c r="J16" s="114"/>
      <c r="K16" s="105"/>
      <c r="L16" s="100"/>
      <c r="M16" s="100"/>
      <c r="N16" s="53"/>
      <c r="O16" s="53"/>
      <c r="P16" s="53"/>
    </row>
    <row r="17" spans="1:16" s="13" customFormat="1" ht="15.75" customHeight="1" x14ac:dyDescent="0.2">
      <c r="A17" s="23"/>
      <c r="B17" s="23"/>
      <c r="C17" s="10"/>
      <c r="D17" s="41"/>
      <c r="F17" s="14"/>
      <c r="G17" s="14"/>
      <c r="H17" s="14"/>
      <c r="I17" s="14"/>
      <c r="J17" s="26"/>
      <c r="K17" s="26"/>
      <c r="L17" s="26"/>
      <c r="M17" s="26"/>
    </row>
    <row r="18" spans="1:16" s="40" customFormat="1" ht="33" customHeight="1" x14ac:dyDescent="0.25">
      <c r="A18" s="77"/>
      <c r="B18" s="78"/>
      <c r="C18" s="78"/>
      <c r="D18" s="77"/>
      <c r="E18" s="77"/>
      <c r="F18" s="77"/>
      <c r="G18" s="77"/>
      <c r="H18" s="77"/>
      <c r="I18" s="79"/>
      <c r="J18" s="80"/>
      <c r="K18" s="79"/>
      <c r="L18" s="81"/>
      <c r="M18" s="53"/>
      <c r="N18" s="53"/>
      <c r="O18" s="53"/>
      <c r="P18" s="53"/>
    </row>
    <row r="19" spans="1:16" s="18" customFormat="1" ht="20.100000000000001" customHeight="1" x14ac:dyDescent="0.2">
      <c r="A19" s="42" t="s">
        <v>3</v>
      </c>
      <c r="B19" s="42"/>
      <c r="C19" s="125"/>
      <c r="D19" s="125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20"/>
      <c r="D20" s="120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20"/>
      <c r="D21" s="120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25"/>
      <c r="D23" s="125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20"/>
      <c r="D24" s="120"/>
      <c r="E24" s="20"/>
      <c r="F24" s="17"/>
      <c r="G24" s="27" t="s">
        <v>20</v>
      </c>
      <c r="H24" s="123"/>
      <c r="I24" s="12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20"/>
      <c r="D25" s="120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24"/>
      <c r="I26" s="124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22"/>
      <c r="I27" s="122"/>
    </row>
    <row r="28" spans="1:16" s="13" customFormat="1" ht="20.100000000000001" customHeight="1" x14ac:dyDescent="0.2">
      <c r="A28" s="10" t="s">
        <v>2</v>
      </c>
      <c r="B28" s="120"/>
      <c r="C28" s="120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21"/>
      <c r="C29" s="121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19" t="s">
        <v>10</v>
      </c>
      <c r="B32" s="119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106" t="s">
        <v>11</v>
      </c>
    </row>
    <row r="34" spans="1:2" ht="6.75" customHeight="1" x14ac:dyDescent="0.2">
      <c r="A34" s="34"/>
      <c r="B34" s="35"/>
    </row>
  </sheetData>
  <mergeCells count="35">
    <mergeCell ref="E4:E5"/>
    <mergeCell ref="F4:F5"/>
    <mergeCell ref="G4:G5"/>
    <mergeCell ref="A1:M1"/>
    <mergeCell ref="H10:J10"/>
    <mergeCell ref="A9:K9"/>
    <mergeCell ref="C21:D21"/>
    <mergeCell ref="A10:A11"/>
    <mergeCell ref="B10:B11"/>
    <mergeCell ref="C10:C11"/>
    <mergeCell ref="D10:D11"/>
    <mergeCell ref="E10:E11"/>
    <mergeCell ref="F10:F11"/>
    <mergeCell ref="G10:G11"/>
    <mergeCell ref="C19:D19"/>
    <mergeCell ref="C20:D20"/>
    <mergeCell ref="A3:L3"/>
    <mergeCell ref="A4:A5"/>
    <mergeCell ref="B4:B5"/>
    <mergeCell ref="I4:K4"/>
    <mergeCell ref="L4:M4"/>
    <mergeCell ref="A32:B32"/>
    <mergeCell ref="B28:C28"/>
    <mergeCell ref="B29:C29"/>
    <mergeCell ref="H27:I27"/>
    <mergeCell ref="H24:I24"/>
    <mergeCell ref="H26:I26"/>
    <mergeCell ref="C23:D23"/>
    <mergeCell ref="C24:D24"/>
    <mergeCell ref="C25:D25"/>
    <mergeCell ref="K10:K11"/>
    <mergeCell ref="L10:M10"/>
    <mergeCell ref="K13:K15"/>
    <mergeCell ref="C4:C5"/>
    <mergeCell ref="D4:D5"/>
  </mergeCells>
  <conditionalFormatting sqref="B28:C28">
    <cfRule type="containsBlanks" dxfId="5" priority="21">
      <formula>LEN(TRIM(B28))=0</formula>
    </cfRule>
  </conditionalFormatting>
  <conditionalFormatting sqref="B29:C29">
    <cfRule type="containsBlanks" dxfId="4" priority="20">
      <formula>LEN(TRIM(B29))=0</formula>
    </cfRule>
  </conditionalFormatting>
  <conditionalFormatting sqref="H26:I26">
    <cfRule type="containsBlanks" dxfId="3" priority="7">
      <formula>LEN(TRIM(H26))=0</formula>
    </cfRule>
  </conditionalFormatting>
  <conditionalFormatting sqref="H27:I27">
    <cfRule type="containsBlanks" dxfId="2" priority="6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2022-07-27T11:13:22Z</cp:lastPrinted>
  <dcterms:created xsi:type="dcterms:W3CDTF">2016-07-20T08:41:08Z</dcterms:created>
  <dcterms:modified xsi:type="dcterms:W3CDTF">2022-07-27T11:13:47Z</dcterms:modified>
</cp:coreProperties>
</file>