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2E1CE303-0416-40BD-A0AA-C7B0EFFF7000}" xr6:coauthVersionLast="47" xr6:coauthVersionMax="47" xr10:uidLastSave="{00000000-0000-0000-0000-000000000000}"/>
  <bookViews>
    <workbookView showHorizontalScroll="0" showVerticalScroll="0" showSheetTabs="0" xWindow="15" yWindow="-18120" windowWidth="29040" windowHeight="17520" xr2:uid="{00000000-000D-0000-FFFF-FFFF00000000}"/>
  </bookViews>
  <sheets>
    <sheet name="Príloha č. xx SP" sheetId="1" r:id="rId1"/>
  </sheets>
  <definedNames>
    <definedName name="_ftn1" localSheetId="0">'Príloha č. xx SP'!#REF!</definedName>
    <definedName name="_ftnref1" localSheetId="0">'Príloha č. xx SP'!#REF!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C4" i="1" s="1"/>
  <c r="F4" i="1"/>
  <c r="H4" i="1" s="1"/>
  <c r="D9" i="1"/>
  <c r="C9" i="1" s="1"/>
  <c r="F9" i="1"/>
  <c r="H9" i="1"/>
  <c r="G9" i="1" s="1"/>
  <c r="D5" i="1"/>
  <c r="C5" i="1" s="1"/>
  <c r="F5" i="1"/>
  <c r="H5" i="1" s="1"/>
  <c r="G5" i="1" s="1"/>
  <c r="D8" i="1"/>
  <c r="C8" i="1" s="1"/>
  <c r="F8" i="1"/>
  <c r="H8" i="1" s="1"/>
  <c r="G8" i="1" s="1"/>
  <c r="D7" i="1"/>
  <c r="C7" i="1" s="1"/>
  <c r="F7" i="1"/>
  <c r="H7" i="1" s="1"/>
  <c r="G7" i="1" s="1"/>
  <c r="D10" i="1"/>
  <c r="C10" i="1" s="1"/>
  <c r="F10" i="1"/>
  <c r="H10" i="1" s="1"/>
  <c r="G10" i="1" s="1"/>
  <c r="D6" i="1"/>
  <c r="C6" i="1" s="1"/>
  <c r="F6" i="1"/>
  <c r="H6" i="1" s="1"/>
  <c r="G6" i="1" s="1"/>
  <c r="H11" i="1" l="1"/>
  <c r="G4" i="1"/>
  <c r="G11" i="1" s="1"/>
  <c r="F11" i="1"/>
</calcChain>
</file>

<file path=xl/sharedStrings.xml><?xml version="1.0" encoding="utf-8"?>
<sst xmlns="http://schemas.openxmlformats.org/spreadsheetml/2006/main" count="26" uniqueCount="24">
  <si>
    <t>Projektový manažér IT projektu</t>
  </si>
  <si>
    <t>IT analytik</t>
  </si>
  <si>
    <t>IT programátor/ vývojár</t>
  </si>
  <si>
    <t>IT architekt</t>
  </si>
  <si>
    <t>IT tester</t>
  </si>
  <si>
    <t>Školiteľ pre IT systémy</t>
  </si>
  <si>
    <t>Špecialista pre bezpečnosť IT</t>
  </si>
  <si>
    <t>Pozícia</t>
  </si>
  <si>
    <t>Sadzba/1MD v eur bez DPH</t>
  </si>
  <si>
    <t>DPH v eur</t>
  </si>
  <si>
    <t>Sadzba/1MDv eur s DPH</t>
  </si>
  <si>
    <t>Cena spolu bez DPH</t>
  </si>
  <si>
    <t>Cena spolu v eur s DPH</t>
  </si>
  <si>
    <t>Spolu DPH v eur</t>
  </si>
  <si>
    <t>Cena spolu v eur bez DPH</t>
  </si>
  <si>
    <t>Predpokladaný počet MD *</t>
  </si>
  <si>
    <t>Legenda:</t>
  </si>
  <si>
    <t>Jeden človekodeň (MD) sa rovná 8 človekohodinám</t>
  </si>
  <si>
    <t>Uchádzač vyplní pre informatívne účely:</t>
  </si>
  <si>
    <t>Celková cena za celý predmet zákazky podľa časti II. kapitoly B.1 Opis predmetu zákazky SP</t>
  </si>
  <si>
    <t>* jedná sa o predpokladaný počet MD za celý predmet zákazky podľa časti II. kapitoly B.1 Opis predmetu zákazky SP</t>
  </si>
  <si>
    <t>Celková cena služieb za dodanie riešenia požiadaviek RFC_001 až RFC_016 uvedených v časti II. kapitoly B.1 Opis predmetu zákazky SP</t>
  </si>
  <si>
    <t>Celková cena za celý predmet zákazky musí byť v súlade s Prílohou č. 2 SP Návrh na plnenie kritéria na vyhodnotenie ponúk</t>
  </si>
  <si>
    <t>Príloha č. 12 Súťažných podkladov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</si>
</sst>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9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ck">
        <color indexed="64"/>
      </left>
      <right style="medium">
        <color indexed="64"/>
      </right>
      <top style="thick">
        <color indexed="64"/>
      </top>
      <bottom/>
      <diagonal style="thin">
        <color indexed="64"/>
      </diagonal>
    </border>
    <border diagonalUp="1">
      <left style="thick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4" fontId="5" fillId="0" borderId="17" xfId="1" applyFont="1" applyBorder="1" applyAlignment="1">
      <alignment vertical="center" wrapText="1"/>
    </xf>
    <xf numFmtId="44" fontId="3" fillId="2" borderId="9" xfId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vertical="center" wrapText="1"/>
    </xf>
    <xf numFmtId="44" fontId="5" fillId="2" borderId="9" xfId="1" applyFont="1" applyFill="1" applyBorder="1" applyAlignment="1">
      <alignment vertical="center" wrapText="1"/>
    </xf>
    <xf numFmtId="44" fontId="3" fillId="2" borderId="16" xfId="1" applyFont="1" applyFill="1" applyBorder="1" applyAlignment="1">
      <alignment vertical="center" wrapText="1"/>
    </xf>
    <xf numFmtId="44" fontId="5" fillId="2" borderId="10" xfId="1" applyFont="1" applyFill="1" applyBorder="1" applyAlignment="1">
      <alignment vertical="center" wrapText="1"/>
    </xf>
    <xf numFmtId="44" fontId="5" fillId="2" borderId="9" xfId="1" applyFont="1" applyFill="1" applyBorder="1" applyAlignment="1">
      <alignment horizontal="justify" vertical="center" wrapText="1"/>
    </xf>
    <xf numFmtId="44" fontId="3" fillId="2" borderId="11" xfId="1" applyFont="1" applyFill="1" applyBorder="1" applyAlignment="1">
      <alignment horizontal="justify" vertical="center" wrapText="1"/>
    </xf>
    <xf numFmtId="44" fontId="5" fillId="2" borderId="9" xfId="1" applyFont="1" applyFill="1" applyBorder="1" applyAlignment="1">
      <alignment horizontal="center" vertical="center" wrapText="1"/>
    </xf>
    <xf numFmtId="44" fontId="5" fillId="2" borderId="10" xfId="1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justify" vertical="center" wrapText="1"/>
    </xf>
    <xf numFmtId="0" fontId="2" fillId="0" borderId="15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44" fontId="5" fillId="0" borderId="18" xfId="1" applyFont="1" applyFill="1" applyBorder="1" applyAlignment="1">
      <alignment vertical="center" wrapText="1"/>
    </xf>
    <xf numFmtId="44" fontId="5" fillId="4" borderId="1" xfId="1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horizontal="right" vertical="center" wrapText="1"/>
    </xf>
    <xf numFmtId="0" fontId="5" fillId="2" borderId="27" xfId="0" applyFont="1" applyFill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8" fillId="0" borderId="22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Normal="100" workbookViewId="0">
      <selection activeCell="F4" sqref="F4"/>
    </sheetView>
  </sheetViews>
  <sheetFormatPr defaultRowHeight="14.5" x14ac:dyDescent="0.35"/>
  <cols>
    <col min="1" max="1" width="44.81640625" customWidth="1"/>
    <col min="2" max="2" width="10.81640625" customWidth="1"/>
    <col min="3" max="3" width="14.1796875" customWidth="1"/>
    <col min="4" max="4" width="13.7265625" customWidth="1"/>
    <col min="5" max="5" width="13.81640625" bestFit="1" customWidth="1"/>
    <col min="6" max="6" width="15.81640625" customWidth="1"/>
    <col min="7" max="7" width="14.1796875" customWidth="1"/>
    <col min="8" max="8" width="12.81640625" customWidth="1"/>
    <col min="9" max="9" width="11.1796875" customWidth="1"/>
    <col min="10" max="10" width="8.81640625" bestFit="1" customWidth="1"/>
    <col min="11" max="11" width="8.1796875" customWidth="1"/>
    <col min="12" max="12" width="46" customWidth="1"/>
    <col min="15" max="15" width="123.81640625" customWidth="1"/>
  </cols>
  <sheetData>
    <row r="1" spans="1:8" ht="15" thickBot="1" x14ac:dyDescent="0.4">
      <c r="A1" s="1" t="s">
        <v>23</v>
      </c>
      <c r="B1" s="2"/>
      <c r="C1" s="2"/>
      <c r="D1" s="2"/>
      <c r="E1" s="2"/>
      <c r="F1" s="2"/>
      <c r="G1" s="2"/>
      <c r="H1" s="3"/>
    </row>
    <row r="2" spans="1:8" ht="15.5" thickTop="1" thickBot="1" x14ac:dyDescent="0.4">
      <c r="A2" s="6"/>
      <c r="B2" s="4"/>
      <c r="C2" s="4"/>
      <c r="D2" s="4"/>
      <c r="E2" s="4"/>
      <c r="F2" s="4"/>
      <c r="G2" s="4"/>
      <c r="H2" s="7"/>
    </row>
    <row r="3" spans="1:8" ht="22.4" customHeight="1" x14ac:dyDescent="0.35">
      <c r="A3" s="8" t="s">
        <v>7</v>
      </c>
      <c r="B3" s="5" t="s">
        <v>8</v>
      </c>
      <c r="C3" s="9" t="s">
        <v>9</v>
      </c>
      <c r="D3" s="5" t="s">
        <v>10</v>
      </c>
      <c r="E3" s="9" t="s">
        <v>15</v>
      </c>
      <c r="F3" s="5" t="s">
        <v>11</v>
      </c>
      <c r="G3" s="9" t="s">
        <v>13</v>
      </c>
      <c r="H3" s="5" t="s">
        <v>12</v>
      </c>
    </row>
    <row r="4" spans="1:8" x14ac:dyDescent="0.35">
      <c r="A4" s="10" t="s">
        <v>0</v>
      </c>
      <c r="B4" s="19"/>
      <c r="C4" s="20">
        <f>D4-B4</f>
        <v>0</v>
      </c>
      <c r="D4" s="21">
        <f>B4*1.2</f>
        <v>0</v>
      </c>
      <c r="E4" s="11">
        <v>120</v>
      </c>
      <c r="F4" s="14">
        <f>E4*B4</f>
        <v>0</v>
      </c>
      <c r="G4" s="15">
        <f>H4-F4</f>
        <v>0</v>
      </c>
      <c r="H4" s="16">
        <f>F4*1.2</f>
        <v>0</v>
      </c>
    </row>
    <row r="5" spans="1:8" x14ac:dyDescent="0.35">
      <c r="A5" s="10" t="s">
        <v>1</v>
      </c>
      <c r="B5" s="19"/>
      <c r="C5" s="20">
        <f t="shared" ref="C5:C10" si="0">D5-B5</f>
        <v>0</v>
      </c>
      <c r="D5" s="21">
        <f t="shared" ref="D5:D10" si="1">B5*1.2</f>
        <v>0</v>
      </c>
      <c r="E5" s="11">
        <v>800</v>
      </c>
      <c r="F5" s="14">
        <f t="shared" ref="F5:F10" si="2">E5*B5</f>
        <v>0</v>
      </c>
      <c r="G5" s="15">
        <f t="shared" ref="G5:G10" si="3">H5-F5</f>
        <v>0</v>
      </c>
      <c r="H5" s="16">
        <f t="shared" ref="H5:H10" si="4">F5*1.2</f>
        <v>0</v>
      </c>
    </row>
    <row r="6" spans="1:8" x14ac:dyDescent="0.35">
      <c r="A6" s="10" t="s">
        <v>2</v>
      </c>
      <c r="B6" s="19"/>
      <c r="C6" s="20">
        <f t="shared" si="0"/>
        <v>0</v>
      </c>
      <c r="D6" s="21">
        <f t="shared" si="1"/>
        <v>0</v>
      </c>
      <c r="E6" s="11">
        <v>1500</v>
      </c>
      <c r="F6" s="14">
        <f t="shared" si="2"/>
        <v>0</v>
      </c>
      <c r="G6" s="15">
        <f t="shared" si="3"/>
        <v>0</v>
      </c>
      <c r="H6" s="16">
        <f t="shared" si="4"/>
        <v>0</v>
      </c>
    </row>
    <row r="7" spans="1:8" x14ac:dyDescent="0.35">
      <c r="A7" s="10" t="s">
        <v>3</v>
      </c>
      <c r="B7" s="19"/>
      <c r="C7" s="20">
        <f t="shared" si="0"/>
        <v>0</v>
      </c>
      <c r="D7" s="21">
        <f t="shared" si="1"/>
        <v>0</v>
      </c>
      <c r="E7" s="11">
        <v>120</v>
      </c>
      <c r="F7" s="14">
        <f t="shared" si="2"/>
        <v>0</v>
      </c>
      <c r="G7" s="15">
        <f t="shared" si="3"/>
        <v>0</v>
      </c>
      <c r="H7" s="16">
        <f t="shared" si="4"/>
        <v>0</v>
      </c>
    </row>
    <row r="8" spans="1:8" x14ac:dyDescent="0.35">
      <c r="A8" s="10" t="s">
        <v>4</v>
      </c>
      <c r="B8" s="19"/>
      <c r="C8" s="20">
        <f t="shared" si="0"/>
        <v>0</v>
      </c>
      <c r="D8" s="21">
        <f t="shared" si="1"/>
        <v>0</v>
      </c>
      <c r="E8" s="11">
        <v>360</v>
      </c>
      <c r="F8" s="14">
        <f t="shared" si="2"/>
        <v>0</v>
      </c>
      <c r="G8" s="15">
        <f t="shared" si="3"/>
        <v>0</v>
      </c>
      <c r="H8" s="16">
        <f t="shared" si="4"/>
        <v>0</v>
      </c>
    </row>
    <row r="9" spans="1:8" x14ac:dyDescent="0.35">
      <c r="A9" s="23" t="s">
        <v>5</v>
      </c>
      <c r="B9" s="19"/>
      <c r="C9" s="20">
        <f t="shared" si="0"/>
        <v>0</v>
      </c>
      <c r="D9" s="21">
        <f t="shared" si="1"/>
        <v>0</v>
      </c>
      <c r="E9" s="11">
        <v>50</v>
      </c>
      <c r="F9" s="14">
        <f t="shared" si="2"/>
        <v>0</v>
      </c>
      <c r="G9" s="15">
        <f t="shared" si="3"/>
        <v>0</v>
      </c>
      <c r="H9" s="16">
        <f t="shared" si="4"/>
        <v>0</v>
      </c>
    </row>
    <row r="10" spans="1:8" ht="15" thickBot="1" x14ac:dyDescent="0.4">
      <c r="A10" s="24" t="s">
        <v>6</v>
      </c>
      <c r="B10" s="22"/>
      <c r="C10" s="20">
        <f t="shared" si="0"/>
        <v>0</v>
      </c>
      <c r="D10" s="21">
        <f t="shared" si="1"/>
        <v>0</v>
      </c>
      <c r="E10" s="12">
        <v>50</v>
      </c>
      <c r="F10" s="14">
        <f t="shared" si="2"/>
        <v>0</v>
      </c>
      <c r="G10" s="17">
        <f t="shared" si="3"/>
        <v>0</v>
      </c>
      <c r="H10" s="18">
        <f t="shared" si="4"/>
        <v>0</v>
      </c>
    </row>
    <row r="11" spans="1:8" ht="15" thickBot="1" x14ac:dyDescent="0.4">
      <c r="A11" s="34" t="s">
        <v>19</v>
      </c>
      <c r="B11" s="35"/>
      <c r="C11" s="35"/>
      <c r="D11" s="35"/>
      <c r="E11" s="36"/>
      <c r="F11" s="27">
        <f>SUM(F4:F10)</f>
        <v>0</v>
      </c>
      <c r="G11" s="13">
        <f>SUM(G4:G10)</f>
        <v>0</v>
      </c>
      <c r="H11" s="28">
        <f>SUM(H4:H10)</f>
        <v>0</v>
      </c>
    </row>
    <row r="13" spans="1:8" x14ac:dyDescent="0.35">
      <c r="A13" s="26" t="s">
        <v>16</v>
      </c>
    </row>
    <row r="14" spans="1:8" ht="23" x14ac:dyDescent="0.35">
      <c r="A14" s="25" t="s">
        <v>20</v>
      </c>
    </row>
    <row r="15" spans="1:8" x14ac:dyDescent="0.35">
      <c r="A15" s="25" t="s">
        <v>17</v>
      </c>
    </row>
    <row r="16" spans="1:8" ht="34.5" x14ac:dyDescent="0.35">
      <c r="A16" s="25" t="s">
        <v>22</v>
      </c>
    </row>
    <row r="17" spans="1:7" x14ac:dyDescent="0.35">
      <c r="A17" s="25"/>
    </row>
    <row r="18" spans="1:7" ht="15" thickBot="1" x14ac:dyDescent="0.4">
      <c r="A18" s="25" t="s">
        <v>18</v>
      </c>
    </row>
    <row r="19" spans="1:7" ht="15" thickTop="1" x14ac:dyDescent="0.35">
      <c r="A19" s="37"/>
      <c r="B19" s="39" t="s">
        <v>14</v>
      </c>
      <c r="C19" s="40"/>
      <c r="D19" s="39" t="s">
        <v>9</v>
      </c>
      <c r="E19" s="40"/>
      <c r="F19" s="39" t="s">
        <v>12</v>
      </c>
      <c r="G19" s="40"/>
    </row>
    <row r="20" spans="1:7" ht="15" thickBot="1" x14ac:dyDescent="0.4">
      <c r="A20" s="38"/>
      <c r="B20" s="41"/>
      <c r="C20" s="42"/>
      <c r="D20" s="41"/>
      <c r="E20" s="42"/>
      <c r="F20" s="41"/>
      <c r="G20" s="42"/>
    </row>
    <row r="21" spans="1:7" ht="35.5" thickTop="1" thickBot="1" x14ac:dyDescent="0.4">
      <c r="A21" s="29" t="s">
        <v>21</v>
      </c>
      <c r="B21" s="30"/>
      <c r="C21" s="31"/>
      <c r="D21" s="32"/>
      <c r="E21" s="33"/>
      <c r="F21" s="32"/>
      <c r="G21" s="33"/>
    </row>
    <row r="22" spans="1:7" ht="15" thickTop="1" x14ac:dyDescent="0.35"/>
  </sheetData>
  <mergeCells count="8">
    <mergeCell ref="B21:C21"/>
    <mergeCell ref="D21:E21"/>
    <mergeCell ref="F21:G21"/>
    <mergeCell ref="A11:E11"/>
    <mergeCell ref="A19:A20"/>
    <mergeCell ref="B19:C20"/>
    <mergeCell ref="D19:E20"/>
    <mergeCell ref="F19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xx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2022-05-25T12:59:36Z</dcterms:created>
  <dcterms:modified xsi:type="dcterms:W3CDTF">2022-08-08T07:16:41Z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1267454775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