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_PDIVEST\Akcie\ZŠ a MŠ Česká\ZŠ a Gymn. rozdelovače\RPD_Česká 10_MŠ\"/>
    </mc:Choice>
  </mc:AlternateContent>
  <bookViews>
    <workbookView xWindow="0" yWindow="0" windowWidth="28800" windowHeight="12300"/>
  </bookViews>
  <sheets>
    <sheet name="ZŠ Česká regulácia" sheetId="1" r:id="rId1"/>
  </sheets>
  <definedNames>
    <definedName name="_xlnm.Print_Area" localSheetId="0">'ZŠ Česká regulácia'!$A$1:$F$107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0" i="1" l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101" i="1" l="1"/>
  <c r="F102" i="1"/>
  <c r="F103" i="1" s="1"/>
</calcChain>
</file>

<file path=xl/sharedStrings.xml><?xml version="1.0" encoding="utf-8"?>
<sst xmlns="http://schemas.openxmlformats.org/spreadsheetml/2006/main" count="213" uniqueCount="126">
  <si>
    <t>Por.č.</t>
  </si>
  <si>
    <t>Popis</t>
  </si>
  <si>
    <t>m.j.</t>
  </si>
  <si>
    <t>Množstvo</t>
  </si>
  <si>
    <t>Jednot. cena  bez DPH (€)</t>
  </si>
  <si>
    <t>Cena spolu bez DPH (€)</t>
  </si>
  <si>
    <t>Zvislá doprava sute a vybúr. hmôt za prvé podlažie</t>
  </si>
  <si>
    <t>t</t>
  </si>
  <si>
    <t>Zvislá doprava sute a vybúr. hmôt za každé ďalšie podlažie</t>
  </si>
  <si>
    <t>Odvoz sute a vybúraných hmôt na skládku do 1 km</t>
  </si>
  <si>
    <t>Odvoz sute a vybúraných hmôt na skládku každý ďalší 1 km</t>
  </si>
  <si>
    <t>Vnútrostavenisková doprava sute a vybúraných hmôt do 10 m</t>
  </si>
  <si>
    <t>Vnútrost. doprava sute a vybúraných hmôt každých ďalších 5 m</t>
  </si>
  <si>
    <t>Poplatok za ulož.a znešk.staveb.sute na vymedzených skládkach "O"-ostatný odpad</t>
  </si>
  <si>
    <t>Odstránenie tep. izolácie potrubia</t>
  </si>
  <si>
    <r>
      <t>m</t>
    </r>
    <r>
      <rPr>
        <sz val="10"/>
        <rFont val="Calibri"/>
        <family val="2"/>
        <charset val="238"/>
      </rPr>
      <t>²</t>
    </r>
  </si>
  <si>
    <t>Montáž rúrok z PE hr. 15-20 mm, vnút. priemer do 38</t>
  </si>
  <si>
    <t>m</t>
  </si>
  <si>
    <t>Izolácia potrubia Tubolit DG 20-28   3/4"</t>
  </si>
  <si>
    <t>Montáž rúrok z PE hr. 15-20 mm, vnút. priemer 42-70</t>
  </si>
  <si>
    <t>Izolácia potrubia Tubolit DG 20-42     5/4"</t>
  </si>
  <si>
    <t>Izolácia potrubia Tubolit DG 20-48     6/4"</t>
  </si>
  <si>
    <t>Izolácia potrubia Tubolit DG 20-60      2"</t>
  </si>
  <si>
    <t>Montáž rúrok z PE hr. 15-20 mm, vnút. priemer 76-95</t>
  </si>
  <si>
    <t>Izolácia potrubia Tubolit DG 20-89     3"</t>
  </si>
  <si>
    <t>Presun hmôt pre izolácie tepelné v objektoch výšky do 12 m</t>
  </si>
  <si>
    <t>%</t>
  </si>
  <si>
    <t>Demontáž rozdelovačov a zberačov do DN 200</t>
  </si>
  <si>
    <t>Montáž rozdelovača a zberača</t>
  </si>
  <si>
    <t>Združený rozdeľovač a zberač RS KOMBI 120 + izol.</t>
  </si>
  <si>
    <t>Nastaviteľný stojan NS 80-150</t>
  </si>
  <si>
    <t>ks</t>
  </si>
  <si>
    <t>Montáž čerpadiel obehových</t>
  </si>
  <si>
    <t>súbor</t>
  </si>
  <si>
    <t>Čerpadlo ALPHA2  25-80</t>
  </si>
  <si>
    <t>Čerpadlo MAGNA 3, 25-60</t>
  </si>
  <si>
    <t>Čerpadlo MAGNA 3, 25-80</t>
  </si>
  <si>
    <t>Presun hmôt pre strojovne umiestnené vo výške do 12 m</t>
  </si>
  <si>
    <t>Demontáž potrubia z ocel. rúrok závitových do DN 80</t>
  </si>
  <si>
    <t>Potrubie z rúrok záv. zvár. zosil. v kotolni, stroj. DN 20</t>
  </si>
  <si>
    <t>Potrubie z rúrok záv. zvár. zosil. v kotolni, stroj. DN 32</t>
  </si>
  <si>
    <t>Potrubie z rúrok záv. zvár. zosil. v kotolni, stroj. DN 40</t>
  </si>
  <si>
    <t>Potrubie z rúrok záv. zvár. zosil. v kotolni, stroj. DN 50</t>
  </si>
  <si>
    <t>Potrubie z rúrok hlad. bezošvých v kotolni a stroj. pr. 89/3,6</t>
  </si>
  <si>
    <t>Tlaková skúška potrubia a ocel. rúrok závitových do DN 50</t>
  </si>
  <si>
    <t>Tlaková skúška potrubia z ocel. rúrok hladkých do pr. 89/3,6</t>
  </si>
  <si>
    <t>Opr. ocel. potrubia, prepojenie DN 20</t>
  </si>
  <si>
    <t>kus</t>
  </si>
  <si>
    <t>Opr. ocel. potrubia, prepojenie DN 32</t>
  </si>
  <si>
    <t>Opr. ocel. závit. potrubia, prepojenie DN 40</t>
  </si>
  <si>
    <t>Opr. ocel. závit. potrubia, prepojenie DN 50</t>
  </si>
  <si>
    <t>Opr. ocel. hlad. potrubia, prepojenie pr. 89/3,6</t>
  </si>
  <si>
    <t>Presun hmôt pre potrubie UK v objektoch výšky do 24 m</t>
  </si>
  <si>
    <t>Demontáž armatúr s dvoma prírubami do DN 150</t>
  </si>
  <si>
    <t>Filter s výmennou vložkou D 71-117-616 P1 DN 80</t>
  </si>
  <si>
    <t>Prírubové spoje PN 1,6 MPa DN 80</t>
  </si>
  <si>
    <t>Klapka medziprírubová uzatváracia DN 80 PN 16 do 120°C</t>
  </si>
  <si>
    <t>Nastavenie ventilov</t>
  </si>
  <si>
    <t>Demontáž armatúr s dvoma závitmi do G 2</t>
  </si>
  <si>
    <t>Ventil závitový odvzdušňovací G 1/2 PN 14 do 120°C automatický</t>
  </si>
  <si>
    <t>Montáž regulačných armatúr</t>
  </si>
  <si>
    <t>Ventil vyvažovací vnútor.závit.STAD bez vyp.ad.DN 20 - 52151020</t>
  </si>
  <si>
    <t>Ventil vyvažovací vnútor.závit.STAD bez vyp.ad.DN 32 - 52151032</t>
  </si>
  <si>
    <t>Ventil vyvažovací vnútor.závit.STAD bez vyp.ad.DN 40 - 52151040</t>
  </si>
  <si>
    <t>Ventil tlakovo nezávislý vyvažovací a regulačný TA-MODULATOR DN 20</t>
  </si>
  <si>
    <t>Ventil tlakovo nezávislý vyvažovací a regulačný TA-MODULATOR DN 32</t>
  </si>
  <si>
    <t>Ventil tlakovo nezávislý vyvažovací a regulačný TA-MODULATOR DN 40</t>
  </si>
  <si>
    <t>Kohúty plniace a vypúšťacie G 1/2</t>
  </si>
  <si>
    <t>Kohúty plniace a vypúšťacie G 3/4</t>
  </si>
  <si>
    <t>Montáž kohúty guľové do DN 50</t>
  </si>
  <si>
    <t>Uzáver guľový voda PERFECTA, FF páčka 3/4"</t>
  </si>
  <si>
    <t>Uzáver guľový voda PERFECTA, FF páčka 5/4"</t>
  </si>
  <si>
    <t>Uzáver guľový voda PERFECTA, FF páčka 6/4"</t>
  </si>
  <si>
    <t>Uzáver guľový voda PERFECTA, FF páčka 2"</t>
  </si>
  <si>
    <t>Klapka spätná vodorovná Clapet (kov-kov) 3/4"</t>
  </si>
  <si>
    <t>Klapka spätná vodorovná Clapet (kov-kov) 5/4"</t>
  </si>
  <si>
    <t>Klapka spätná vodorovná Clapet (kov-kov) 6/4"</t>
  </si>
  <si>
    <t>Klapka spätná vodorovná Clapet (kov-kov) 2"</t>
  </si>
  <si>
    <t>Demontáž teplomerov</t>
  </si>
  <si>
    <t>Teplomery s ochranným púzdrom priame typ 160 prev. A</t>
  </si>
  <si>
    <t>Demontáž tlakomerov</t>
  </si>
  <si>
    <t>Tlakomery deformačné so spodným prípojom 03313 pr. 160</t>
  </si>
  <si>
    <t>Ost. meracie armat. návarky metr. závit. M 20x1,5 dl. 220mm</t>
  </si>
  <si>
    <t>Presun hmôt pre armatúry UK v objektoch výšky do 24 m</t>
  </si>
  <si>
    <t>Vyregulovanie ventilov pri opravách</t>
  </si>
  <si>
    <t>Hydraulické vyregulovanie vykurovacieho systému</t>
  </si>
  <si>
    <t>Vykurovacia skúška</t>
  </si>
  <si>
    <t>hod</t>
  </si>
  <si>
    <t>Presun hmôt pre vykur. telesá UK v objektoch výšky do 12 m</t>
  </si>
  <si>
    <t>DDC technika - TECO (CP-1016, CPU+LCD4x20, ETH100/10, 1xRS232, 1xSCH, 13xAI/DI, 1xHSC, 1x DI/230V, 1xHSC, 2xAO, 10xRO, 2xSSR, 1xCIB + SD karta)</t>
  </si>
  <si>
    <t>DDC technika - TECO (OT-1651 - 4xAO: 0-10V/ 4-20mA, GO)</t>
  </si>
  <si>
    <t>01UT-1D - vonkajší snímač teploty odporový, Ni1000/5000</t>
  </si>
  <si>
    <t>QAD21/209 - príložný snímač teploty, Ni1000</t>
  </si>
  <si>
    <t>22WP-135 - snímač tlaku, voda a chladiaca zmes, 0...6bar, 15...24V DC, 4...20mA</t>
  </si>
  <si>
    <t>SHV1 - kompaktný snímač zaplavenia</t>
  </si>
  <si>
    <t>TA-SLIDER 750 - pohon k ventilu ÚK, 24V AC/DC, 0...10V DC, 3-bod. ovládanie, 2-bod. ovládanie</t>
  </si>
  <si>
    <t>TA-SLIDER 160 - pohon k ventilu ÚK, 24V AC/DC, 0...10V DC, 3-bod. ovládanie, 2-bod. ovládanie</t>
  </si>
  <si>
    <t>RUK - Rozvádzač MaR a elektro, výbava podľa projektu</t>
  </si>
  <si>
    <t>Montážny materiál - káblové trasy, kabeláž, doplnenie hlavného rozvádzača</t>
  </si>
  <si>
    <t>Pomocný montážny materiál</t>
  </si>
  <si>
    <t>Montáž MaR a elektro - káblove trasy a kabeláž, úprava hlavného rozvádzača, zapojenie rozvádzača, ...</t>
  </si>
  <si>
    <t>kpl</t>
  </si>
  <si>
    <t>Softvérové práce a oživenie riadiaceho systému - podľa počtu I/O bodov</t>
  </si>
  <si>
    <t>Softvérové práce na WEB serveri</t>
  </si>
  <si>
    <t>Zaškolenie obsluhy</t>
  </si>
  <si>
    <t>1</t>
  </si>
  <si>
    <t>Revízia el. zariadenia</t>
  </si>
  <si>
    <t>Koordinačná činnosť</t>
  </si>
  <si>
    <t>Dopravné náklady - BA</t>
  </si>
  <si>
    <t>94.</t>
  </si>
  <si>
    <t>Spolu dodávka bez DPH:</t>
  </si>
  <si>
    <t>95.</t>
  </si>
  <si>
    <t>DPH 20%</t>
  </si>
  <si>
    <t>96.</t>
  </si>
  <si>
    <t>Spolu dodávka s DPH:</t>
  </si>
  <si>
    <t xml:space="preserve">STUPEŇ:  </t>
  </si>
  <si>
    <t>CP</t>
  </si>
  <si>
    <t xml:space="preserve">INVESTOR:     </t>
  </si>
  <si>
    <t>MÚ BANM</t>
  </si>
  <si>
    <t xml:space="preserve">STAVBA:        </t>
  </si>
  <si>
    <t xml:space="preserve">DODÁVATEĽ:    </t>
  </si>
  <si>
    <t>ARCH.č. :                                                 verzia: v.01</t>
  </si>
  <si>
    <t>ZŠ s MŠ Česká 10</t>
  </si>
  <si>
    <t>Spracoval:</t>
  </si>
  <si>
    <t>Datum</t>
  </si>
  <si>
    <t>Ekvitermická regulácia pre ZŠ s MŠ Česká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</si>
</sst>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General&quot;.&quot;"/>
    <numFmt numFmtId="165" formatCode="#,##0.00.\-"/>
    <numFmt numFmtId="166" formatCode="#,##0.00_ ;[Red]\-#,##0.00\ 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b/>
      <i/>
      <sz val="10"/>
      <name val="Arial"/>
      <family val="2"/>
      <charset val="238"/>
    </font>
    <font>
      <b/>
      <u val="double"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164" fontId="1" fillId="0" borderId="10" xfId="1" applyNumberFormat="1" applyBorder="1" applyAlignment="1">
      <alignment horizontal="center" vertical="center"/>
    </xf>
    <xf numFmtId="165" fontId="1" fillId="0" borderId="11" xfId="1" applyNumberFormat="1" applyBorder="1" applyAlignment="1">
      <alignment horizontal="left" vertical="center" wrapText="1"/>
    </xf>
    <xf numFmtId="165" fontId="1" fillId="0" borderId="12" xfId="1" applyNumberForma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4" fontId="1" fillId="0" borderId="12" xfId="1" applyNumberFormat="1" applyBorder="1" applyAlignment="1">
      <alignment horizontal="right" vertical="center"/>
    </xf>
    <xf numFmtId="166" fontId="3" fillId="0" borderId="13" xfId="0" applyNumberFormat="1" applyFont="1" applyBorder="1" applyAlignment="1">
      <alignment horizontal="right" vertical="center"/>
    </xf>
    <xf numFmtId="164" fontId="1" fillId="0" borderId="14" xfId="1" applyNumberFormat="1" applyBorder="1" applyAlignment="1">
      <alignment horizontal="center" vertical="center"/>
    </xf>
    <xf numFmtId="165" fontId="1" fillId="0" borderId="15" xfId="1" applyNumberFormat="1" applyBorder="1" applyAlignment="1">
      <alignment horizontal="left" vertical="center" wrapText="1"/>
    </xf>
    <xf numFmtId="165" fontId="1" fillId="0" borderId="16" xfId="1" applyNumberFormat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166" fontId="3" fillId="0" borderId="17" xfId="0" applyNumberFormat="1" applyFont="1" applyBorder="1" applyAlignment="1">
      <alignment horizontal="right" vertical="center"/>
    </xf>
    <xf numFmtId="165" fontId="1" fillId="0" borderId="16" xfId="1" applyNumberFormat="1" applyBorder="1" applyAlignment="1">
      <alignment horizontal="center" vertical="center" wrapText="1"/>
    </xf>
    <xf numFmtId="165" fontId="1" fillId="0" borderId="18" xfId="1" applyNumberFormat="1" applyBorder="1" applyAlignment="1">
      <alignment horizontal="left" vertical="center" wrapText="1"/>
    </xf>
    <xf numFmtId="165" fontId="1" fillId="0" borderId="19" xfId="1" applyNumberFormat="1" applyBorder="1" applyAlignment="1">
      <alignment horizontal="center" vertical="center" wrapText="1"/>
    </xf>
    <xf numFmtId="0" fontId="1" fillId="0" borderId="19" xfId="1" applyBorder="1" applyAlignment="1">
      <alignment horizontal="center" vertical="center"/>
    </xf>
    <xf numFmtId="166" fontId="3" fillId="0" borderId="20" xfId="0" applyNumberFormat="1" applyFont="1" applyBorder="1" applyAlignment="1">
      <alignment horizontal="right" vertical="center"/>
    </xf>
    <xf numFmtId="164" fontId="1" fillId="0" borderId="21" xfId="1" applyNumberFormat="1" applyBorder="1" applyAlignment="1">
      <alignment horizontal="center" vertical="center"/>
    </xf>
    <xf numFmtId="165" fontId="1" fillId="0" borderId="22" xfId="1" applyNumberFormat="1" applyBorder="1" applyAlignment="1">
      <alignment horizontal="left" vertical="center" wrapText="1"/>
    </xf>
    <xf numFmtId="0" fontId="1" fillId="0" borderId="23" xfId="1" applyBorder="1" applyAlignment="1">
      <alignment horizontal="center" vertical="center"/>
    </xf>
    <xf numFmtId="166" fontId="3" fillId="0" borderId="24" xfId="0" applyNumberFormat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165" fontId="5" fillId="0" borderId="25" xfId="1" applyNumberFormat="1" applyFont="1" applyBorder="1" applyAlignment="1">
      <alignment horizontal="left"/>
    </xf>
    <xf numFmtId="165" fontId="5" fillId="0" borderId="26" xfId="1" applyNumberFormat="1" applyFont="1" applyBorder="1" applyAlignment="1">
      <alignment horizontal="left"/>
    </xf>
    <xf numFmtId="165" fontId="5" fillId="0" borderId="27" xfId="1" applyNumberFormat="1" applyFont="1" applyBorder="1" applyAlignment="1">
      <alignment horizontal="left"/>
    </xf>
    <xf numFmtId="166" fontId="5" fillId="0" borderId="13" xfId="1" applyNumberFormat="1" applyFont="1" applyBorder="1" applyAlignment="1">
      <alignment horizontal="right" vertical="center"/>
    </xf>
    <xf numFmtId="0" fontId="1" fillId="0" borderId="14" xfId="1" applyBorder="1" applyAlignment="1">
      <alignment horizontal="center" vertical="center"/>
    </xf>
    <xf numFmtId="165" fontId="1" fillId="0" borderId="1" xfId="1" applyNumberFormat="1" applyBorder="1" applyAlignment="1">
      <alignment horizontal="left"/>
    </xf>
    <xf numFmtId="165" fontId="1" fillId="0" borderId="2" xfId="1" applyNumberFormat="1" applyBorder="1" applyAlignment="1">
      <alignment horizontal="left"/>
    </xf>
    <xf numFmtId="165" fontId="1" fillId="0" borderId="28" xfId="1" applyNumberFormat="1" applyBorder="1" applyAlignment="1">
      <alignment horizontal="left"/>
    </xf>
    <xf numFmtId="166" fontId="1" fillId="0" borderId="17" xfId="1" applyNumberFormat="1" applyBorder="1" applyAlignment="1">
      <alignment horizontal="right" vertical="center"/>
    </xf>
    <xf numFmtId="0" fontId="2" fillId="0" borderId="21" xfId="1" applyFont="1" applyBorder="1" applyAlignment="1">
      <alignment horizontal="center" vertical="center"/>
    </xf>
    <xf numFmtId="165" fontId="2" fillId="0" borderId="21" xfId="1" applyNumberFormat="1" applyFont="1" applyBorder="1" applyAlignment="1">
      <alignment horizontal="left"/>
    </xf>
    <xf numFmtId="165" fontId="2" fillId="0" borderId="29" xfId="1" applyNumberFormat="1" applyFont="1" applyBorder="1" applyAlignment="1">
      <alignment horizontal="left"/>
    </xf>
    <xf numFmtId="165" fontId="2" fillId="0" borderId="30" xfId="1" applyNumberFormat="1" applyFont="1" applyBorder="1" applyAlignment="1">
      <alignment horizontal="left"/>
    </xf>
    <xf numFmtId="166" fontId="6" fillId="0" borderId="24" xfId="1" applyNumberFormat="1" applyFont="1" applyBorder="1" applyAlignment="1">
      <alignment horizontal="right" vertic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0" xfId="0" applyBorder="1"/>
    <xf numFmtId="0" fontId="0" fillId="0" borderId="0" xfId="0" applyBorder="1"/>
    <xf numFmtId="0" fontId="0" fillId="0" borderId="34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</cellXfs>
  <cellStyles count="2">
    <cellStyle name="Normálna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abSelected="1" view="pageBreakPreview" topLeftCell="A70" zoomScale="115" zoomScaleNormal="100" zoomScaleSheetLayoutView="115" workbookViewId="0">
      <selection activeCell="H16" sqref="H16"/>
    </sheetView>
  </sheetViews>
  <sheetFormatPr defaultRowHeight="15" x14ac:dyDescent="0.25"/>
  <cols>
    <col min="2" max="2" width="68.140625" customWidth="1"/>
    <col min="3" max="3" width="11.42578125" customWidth="1"/>
    <col min="6" max="6" width="13.140625" customWidth="1"/>
  </cols>
  <sheetData>
    <row r="1" spans="1:6" x14ac:dyDescent="0.25">
      <c r="A1" s="36"/>
      <c r="B1" s="37" t="s">
        <v>125</v>
      </c>
      <c r="C1" s="37"/>
      <c r="D1" s="37"/>
      <c r="E1" s="37"/>
      <c r="F1" s="38"/>
    </row>
    <row r="2" spans="1:6" ht="15" customHeight="1" x14ac:dyDescent="0.25">
      <c r="A2" s="39" t="s">
        <v>115</v>
      </c>
      <c r="B2" s="40"/>
      <c r="C2" s="40" t="s">
        <v>116</v>
      </c>
      <c r="D2" s="40"/>
      <c r="E2" s="40"/>
      <c r="F2" s="41"/>
    </row>
    <row r="3" spans="1:6" ht="15" customHeight="1" x14ac:dyDescent="0.25">
      <c r="A3" s="39" t="s">
        <v>117</v>
      </c>
      <c r="B3" s="40"/>
      <c r="C3" s="40" t="s">
        <v>118</v>
      </c>
      <c r="D3" s="40"/>
      <c r="E3" s="40"/>
      <c r="F3" s="41"/>
    </row>
    <row r="4" spans="1:6" ht="15" customHeight="1" x14ac:dyDescent="0.25">
      <c r="A4" s="39" t="s">
        <v>119</v>
      </c>
      <c r="B4" s="40"/>
      <c r="C4" s="40" t="s">
        <v>122</v>
      </c>
      <c r="D4" s="40"/>
      <c r="E4" s="40"/>
      <c r="F4" s="41"/>
    </row>
    <row r="5" spans="1:6" ht="15" customHeight="1" x14ac:dyDescent="0.25">
      <c r="A5" s="39" t="s">
        <v>120</v>
      </c>
      <c r="B5" s="40"/>
      <c r="C5" s="40"/>
      <c r="D5" s="40"/>
      <c r="E5" s="40"/>
      <c r="F5" s="41"/>
    </row>
    <row r="6" spans="1:6" ht="15.75" customHeight="1" thickBot="1" x14ac:dyDescent="0.3">
      <c r="A6" s="42" t="s">
        <v>121</v>
      </c>
      <c r="B6" s="43"/>
      <c r="C6" s="43"/>
      <c r="D6" s="43"/>
      <c r="E6" s="43"/>
      <c r="F6" s="44"/>
    </row>
    <row r="7" spans="1:6" ht="51.75" thickBot="1" x14ac:dyDescent="0.3">
      <c r="A7" s="45" t="s">
        <v>0</v>
      </c>
      <c r="B7" s="46" t="s">
        <v>1</v>
      </c>
      <c r="C7" s="47" t="s">
        <v>2</v>
      </c>
      <c r="D7" s="47" t="s">
        <v>3</v>
      </c>
      <c r="E7" s="48" t="s">
        <v>4</v>
      </c>
      <c r="F7" s="49" t="s">
        <v>5</v>
      </c>
    </row>
    <row r="8" spans="1:6" ht="12" customHeight="1" x14ac:dyDescent="0.25">
      <c r="A8" s="1">
        <v>1</v>
      </c>
      <c r="B8" s="2" t="s">
        <v>6</v>
      </c>
      <c r="C8" s="3" t="s">
        <v>7</v>
      </c>
      <c r="D8" s="4">
        <v>1.9259999999999999</v>
      </c>
      <c r="E8" s="5">
        <v>0</v>
      </c>
      <c r="F8" s="6">
        <f>E8*D8</f>
        <v>0</v>
      </c>
    </row>
    <row r="9" spans="1:6" ht="12" customHeight="1" x14ac:dyDescent="0.25">
      <c r="A9" s="7">
        <v>2</v>
      </c>
      <c r="B9" s="8" t="s">
        <v>8</v>
      </c>
      <c r="C9" s="9" t="s">
        <v>7</v>
      </c>
      <c r="D9" s="10">
        <v>1.9259999999999999</v>
      </c>
      <c r="E9" s="5">
        <v>0</v>
      </c>
      <c r="F9" s="11">
        <f t="shared" ref="F9:F72" si="0">E9*D9</f>
        <v>0</v>
      </c>
    </row>
    <row r="10" spans="1:6" ht="12" customHeight="1" x14ac:dyDescent="0.25">
      <c r="A10" s="7">
        <v>3</v>
      </c>
      <c r="B10" s="8" t="s">
        <v>9</v>
      </c>
      <c r="C10" s="9" t="s">
        <v>7</v>
      </c>
      <c r="D10" s="10">
        <v>1.9259999999999999</v>
      </c>
      <c r="E10" s="5">
        <v>0</v>
      </c>
      <c r="F10" s="11">
        <f t="shared" si="0"/>
        <v>0</v>
      </c>
    </row>
    <row r="11" spans="1:6" ht="12" customHeight="1" x14ac:dyDescent="0.25">
      <c r="A11" s="7">
        <v>4</v>
      </c>
      <c r="B11" s="8" t="s">
        <v>10</v>
      </c>
      <c r="C11" s="9" t="s">
        <v>7</v>
      </c>
      <c r="D11" s="10">
        <v>75.114000000000004</v>
      </c>
      <c r="E11" s="5">
        <v>0</v>
      </c>
      <c r="F11" s="11">
        <f t="shared" si="0"/>
        <v>0</v>
      </c>
    </row>
    <row r="12" spans="1:6" ht="12" customHeight="1" x14ac:dyDescent="0.25">
      <c r="A12" s="7">
        <v>5</v>
      </c>
      <c r="B12" s="8" t="s">
        <v>11</v>
      </c>
      <c r="C12" s="9" t="s">
        <v>7</v>
      </c>
      <c r="D12" s="10">
        <v>1.9259999999999999</v>
      </c>
      <c r="E12" s="5">
        <v>0</v>
      </c>
      <c r="F12" s="11">
        <f t="shared" si="0"/>
        <v>0</v>
      </c>
    </row>
    <row r="13" spans="1:6" ht="12" customHeight="1" x14ac:dyDescent="0.25">
      <c r="A13" s="7">
        <v>6</v>
      </c>
      <c r="B13" s="8" t="s">
        <v>12</v>
      </c>
      <c r="C13" s="9" t="s">
        <v>7</v>
      </c>
      <c r="D13" s="10">
        <v>11.555999999999999</v>
      </c>
      <c r="E13" s="5">
        <v>0</v>
      </c>
      <c r="F13" s="11">
        <f t="shared" si="0"/>
        <v>0</v>
      </c>
    </row>
    <row r="14" spans="1:6" ht="12" customHeight="1" x14ac:dyDescent="0.25">
      <c r="A14" s="7">
        <v>7</v>
      </c>
      <c r="B14" s="8" t="s">
        <v>13</v>
      </c>
      <c r="C14" s="9" t="s">
        <v>7</v>
      </c>
      <c r="D14" s="10">
        <v>1.9259999999999999</v>
      </c>
      <c r="E14" s="5">
        <v>0</v>
      </c>
      <c r="F14" s="11">
        <f t="shared" si="0"/>
        <v>0</v>
      </c>
    </row>
    <row r="15" spans="1:6" ht="12" customHeight="1" x14ac:dyDescent="0.25">
      <c r="A15" s="7">
        <v>8</v>
      </c>
      <c r="B15" s="8" t="s">
        <v>14</v>
      </c>
      <c r="C15" s="9" t="s">
        <v>15</v>
      </c>
      <c r="D15" s="10">
        <v>20.096</v>
      </c>
      <c r="E15" s="5">
        <v>0</v>
      </c>
      <c r="F15" s="11">
        <f t="shared" si="0"/>
        <v>0</v>
      </c>
    </row>
    <row r="16" spans="1:6" ht="12" customHeight="1" x14ac:dyDescent="0.25">
      <c r="A16" s="7">
        <v>9</v>
      </c>
      <c r="B16" s="8" t="s">
        <v>16</v>
      </c>
      <c r="C16" s="9" t="s">
        <v>17</v>
      </c>
      <c r="D16" s="10">
        <v>6</v>
      </c>
      <c r="E16" s="5">
        <v>0</v>
      </c>
      <c r="F16" s="11">
        <f t="shared" si="0"/>
        <v>0</v>
      </c>
    </row>
    <row r="17" spans="1:6" ht="12" customHeight="1" x14ac:dyDescent="0.25">
      <c r="A17" s="7">
        <v>10</v>
      </c>
      <c r="B17" s="8" t="s">
        <v>18</v>
      </c>
      <c r="C17" s="9" t="s">
        <v>17</v>
      </c>
      <c r="D17" s="10">
        <v>6</v>
      </c>
      <c r="E17" s="5">
        <v>0</v>
      </c>
      <c r="F17" s="11">
        <f t="shared" si="0"/>
        <v>0</v>
      </c>
    </row>
    <row r="18" spans="1:6" ht="12" customHeight="1" x14ac:dyDescent="0.25">
      <c r="A18" s="7">
        <v>11</v>
      </c>
      <c r="B18" s="8" t="s">
        <v>19</v>
      </c>
      <c r="C18" s="9" t="s">
        <v>17</v>
      </c>
      <c r="D18" s="10">
        <v>24</v>
      </c>
      <c r="E18" s="5">
        <v>0</v>
      </c>
      <c r="F18" s="11">
        <f t="shared" si="0"/>
        <v>0</v>
      </c>
    </row>
    <row r="19" spans="1:6" ht="12" customHeight="1" x14ac:dyDescent="0.25">
      <c r="A19" s="7">
        <v>12</v>
      </c>
      <c r="B19" s="8" t="s">
        <v>20</v>
      </c>
      <c r="C19" s="9" t="s">
        <v>17</v>
      </c>
      <c r="D19" s="10">
        <v>6</v>
      </c>
      <c r="E19" s="5">
        <v>0</v>
      </c>
      <c r="F19" s="11">
        <f t="shared" si="0"/>
        <v>0</v>
      </c>
    </row>
    <row r="20" spans="1:6" ht="12" customHeight="1" x14ac:dyDescent="0.25">
      <c r="A20" s="7">
        <v>13</v>
      </c>
      <c r="B20" s="8" t="s">
        <v>21</v>
      </c>
      <c r="C20" s="9" t="s">
        <v>17</v>
      </c>
      <c r="D20" s="10">
        <v>6</v>
      </c>
      <c r="E20" s="5">
        <v>0</v>
      </c>
      <c r="F20" s="11">
        <f t="shared" si="0"/>
        <v>0</v>
      </c>
    </row>
    <row r="21" spans="1:6" ht="12" customHeight="1" x14ac:dyDescent="0.25">
      <c r="A21" s="7">
        <v>14</v>
      </c>
      <c r="B21" s="8" t="s">
        <v>22</v>
      </c>
      <c r="C21" s="9" t="s">
        <v>17</v>
      </c>
      <c r="D21" s="10">
        <v>12</v>
      </c>
      <c r="E21" s="5">
        <v>0</v>
      </c>
      <c r="F21" s="11">
        <f t="shared" si="0"/>
        <v>0</v>
      </c>
    </row>
    <row r="22" spans="1:6" ht="12" customHeight="1" x14ac:dyDescent="0.25">
      <c r="A22" s="7">
        <v>15</v>
      </c>
      <c r="B22" s="8" t="s">
        <v>23</v>
      </c>
      <c r="C22" s="9" t="s">
        <v>17</v>
      </c>
      <c r="D22" s="10">
        <v>2</v>
      </c>
      <c r="E22" s="5">
        <v>0</v>
      </c>
      <c r="F22" s="11">
        <f t="shared" si="0"/>
        <v>0</v>
      </c>
    </row>
    <row r="23" spans="1:6" ht="12" customHeight="1" x14ac:dyDescent="0.25">
      <c r="A23" s="7">
        <v>16</v>
      </c>
      <c r="B23" s="8" t="s">
        <v>24</v>
      </c>
      <c r="C23" s="9" t="s">
        <v>17</v>
      </c>
      <c r="D23" s="10">
        <v>2</v>
      </c>
      <c r="E23" s="5">
        <v>0</v>
      </c>
      <c r="F23" s="11">
        <f t="shared" si="0"/>
        <v>0</v>
      </c>
    </row>
    <row r="24" spans="1:6" ht="12" customHeight="1" x14ac:dyDescent="0.25">
      <c r="A24" s="7">
        <v>17</v>
      </c>
      <c r="B24" s="8" t="s">
        <v>25</v>
      </c>
      <c r="C24" s="9" t="s">
        <v>26</v>
      </c>
      <c r="D24" s="10">
        <v>3.9569999999999999</v>
      </c>
      <c r="E24" s="5">
        <v>0</v>
      </c>
      <c r="F24" s="11">
        <f t="shared" si="0"/>
        <v>0</v>
      </c>
    </row>
    <row r="25" spans="1:6" ht="12" customHeight="1" x14ac:dyDescent="0.25">
      <c r="A25" s="7">
        <v>18</v>
      </c>
      <c r="B25" s="8" t="s">
        <v>27</v>
      </c>
      <c r="C25" s="9" t="s">
        <v>17</v>
      </c>
      <c r="D25" s="10">
        <v>3.6</v>
      </c>
      <c r="E25" s="5">
        <v>0</v>
      </c>
      <c r="F25" s="11">
        <f t="shared" si="0"/>
        <v>0</v>
      </c>
    </row>
    <row r="26" spans="1:6" ht="12" customHeight="1" x14ac:dyDescent="0.25">
      <c r="A26" s="7">
        <v>19</v>
      </c>
      <c r="B26" s="8" t="s">
        <v>28</v>
      </c>
      <c r="C26" s="9" t="s">
        <v>17</v>
      </c>
      <c r="D26" s="10">
        <v>2.6</v>
      </c>
      <c r="E26" s="5">
        <v>0</v>
      </c>
      <c r="F26" s="11">
        <f t="shared" si="0"/>
        <v>0</v>
      </c>
    </row>
    <row r="27" spans="1:6" ht="12" customHeight="1" x14ac:dyDescent="0.25">
      <c r="A27" s="7">
        <v>20</v>
      </c>
      <c r="B27" s="8" t="s">
        <v>29</v>
      </c>
      <c r="C27" s="9" t="s">
        <v>17</v>
      </c>
      <c r="D27" s="10">
        <v>2.6</v>
      </c>
      <c r="E27" s="5">
        <v>0</v>
      </c>
      <c r="F27" s="11">
        <f t="shared" si="0"/>
        <v>0</v>
      </c>
    </row>
    <row r="28" spans="1:6" ht="12" customHeight="1" x14ac:dyDescent="0.25">
      <c r="A28" s="7">
        <v>21</v>
      </c>
      <c r="B28" s="8" t="s">
        <v>30</v>
      </c>
      <c r="C28" s="9" t="s">
        <v>31</v>
      </c>
      <c r="D28" s="10">
        <v>3</v>
      </c>
      <c r="E28" s="5">
        <v>0</v>
      </c>
      <c r="F28" s="11">
        <f t="shared" si="0"/>
        <v>0</v>
      </c>
    </row>
    <row r="29" spans="1:6" ht="12" customHeight="1" x14ac:dyDescent="0.25">
      <c r="A29" s="7">
        <v>22</v>
      </c>
      <c r="B29" s="8" t="s">
        <v>32</v>
      </c>
      <c r="C29" s="9" t="s">
        <v>33</v>
      </c>
      <c r="D29" s="10">
        <v>5</v>
      </c>
      <c r="E29" s="5">
        <v>0</v>
      </c>
      <c r="F29" s="11">
        <f t="shared" si="0"/>
        <v>0</v>
      </c>
    </row>
    <row r="30" spans="1:6" ht="12" customHeight="1" x14ac:dyDescent="0.25">
      <c r="A30" s="7">
        <v>23</v>
      </c>
      <c r="B30" s="8" t="s">
        <v>34</v>
      </c>
      <c r="C30" s="9" t="s">
        <v>31</v>
      </c>
      <c r="D30" s="10">
        <v>2</v>
      </c>
      <c r="E30" s="5">
        <v>0</v>
      </c>
      <c r="F30" s="11">
        <f t="shared" si="0"/>
        <v>0</v>
      </c>
    </row>
    <row r="31" spans="1:6" ht="12" customHeight="1" x14ac:dyDescent="0.25">
      <c r="A31" s="7">
        <v>24</v>
      </c>
      <c r="B31" s="8" t="s">
        <v>35</v>
      </c>
      <c r="C31" s="9" t="s">
        <v>31</v>
      </c>
      <c r="D31" s="10">
        <v>1</v>
      </c>
      <c r="E31" s="5">
        <v>0</v>
      </c>
      <c r="F31" s="11">
        <f t="shared" si="0"/>
        <v>0</v>
      </c>
    </row>
    <row r="32" spans="1:6" ht="12" customHeight="1" x14ac:dyDescent="0.25">
      <c r="A32" s="7">
        <v>25</v>
      </c>
      <c r="B32" s="8" t="s">
        <v>36</v>
      </c>
      <c r="C32" s="9" t="s">
        <v>31</v>
      </c>
      <c r="D32" s="10">
        <v>2</v>
      </c>
      <c r="E32" s="5">
        <v>0</v>
      </c>
      <c r="F32" s="11">
        <f t="shared" si="0"/>
        <v>0</v>
      </c>
    </row>
    <row r="33" spans="1:6" ht="12" customHeight="1" x14ac:dyDescent="0.25">
      <c r="A33" s="7">
        <v>26</v>
      </c>
      <c r="B33" s="8" t="s">
        <v>37</v>
      </c>
      <c r="C33" s="9" t="s">
        <v>26</v>
      </c>
      <c r="D33" s="10">
        <v>50.393000000000001</v>
      </c>
      <c r="E33" s="5">
        <v>0</v>
      </c>
      <c r="F33" s="11">
        <f t="shared" si="0"/>
        <v>0</v>
      </c>
    </row>
    <row r="34" spans="1:6" ht="12" customHeight="1" x14ac:dyDescent="0.25">
      <c r="A34" s="7">
        <v>27</v>
      </c>
      <c r="B34" s="8" t="s">
        <v>38</v>
      </c>
      <c r="C34" s="12" t="s">
        <v>17</v>
      </c>
      <c r="D34" s="10">
        <v>32</v>
      </c>
      <c r="E34" s="5">
        <v>0</v>
      </c>
      <c r="F34" s="11">
        <f t="shared" si="0"/>
        <v>0</v>
      </c>
    </row>
    <row r="35" spans="1:6" ht="12" customHeight="1" x14ac:dyDescent="0.25">
      <c r="A35" s="7">
        <v>28</v>
      </c>
      <c r="B35" s="8" t="s">
        <v>39</v>
      </c>
      <c r="C35" s="12" t="s">
        <v>17</v>
      </c>
      <c r="D35" s="10">
        <v>6</v>
      </c>
      <c r="E35" s="5">
        <v>0</v>
      </c>
      <c r="F35" s="11">
        <f t="shared" si="0"/>
        <v>0</v>
      </c>
    </row>
    <row r="36" spans="1:6" ht="12" customHeight="1" x14ac:dyDescent="0.25">
      <c r="A36" s="7">
        <v>29</v>
      </c>
      <c r="B36" s="8" t="s">
        <v>40</v>
      </c>
      <c r="C36" s="12" t="s">
        <v>17</v>
      </c>
      <c r="D36" s="10">
        <v>6</v>
      </c>
      <c r="E36" s="5">
        <v>0</v>
      </c>
      <c r="F36" s="11">
        <f t="shared" si="0"/>
        <v>0</v>
      </c>
    </row>
    <row r="37" spans="1:6" ht="12" customHeight="1" x14ac:dyDescent="0.25">
      <c r="A37" s="7">
        <v>30</v>
      </c>
      <c r="B37" s="8" t="s">
        <v>41</v>
      </c>
      <c r="C37" s="12" t="s">
        <v>17</v>
      </c>
      <c r="D37" s="10">
        <v>6</v>
      </c>
      <c r="E37" s="5">
        <v>0</v>
      </c>
      <c r="F37" s="11">
        <f t="shared" si="0"/>
        <v>0</v>
      </c>
    </row>
    <row r="38" spans="1:6" ht="12" customHeight="1" x14ac:dyDescent="0.25">
      <c r="A38" s="7">
        <v>31</v>
      </c>
      <c r="B38" s="8" t="s">
        <v>42</v>
      </c>
      <c r="C38" s="12" t="s">
        <v>17</v>
      </c>
      <c r="D38" s="10">
        <v>12</v>
      </c>
      <c r="E38" s="5">
        <v>0</v>
      </c>
      <c r="F38" s="11">
        <f t="shared" si="0"/>
        <v>0</v>
      </c>
    </row>
    <row r="39" spans="1:6" ht="12" customHeight="1" x14ac:dyDescent="0.25">
      <c r="A39" s="7">
        <v>32</v>
      </c>
      <c r="B39" s="8" t="s">
        <v>43</v>
      </c>
      <c r="C39" s="12" t="s">
        <v>17</v>
      </c>
      <c r="D39" s="10">
        <v>2</v>
      </c>
      <c r="E39" s="5">
        <v>0</v>
      </c>
      <c r="F39" s="11">
        <f t="shared" si="0"/>
        <v>0</v>
      </c>
    </row>
    <row r="40" spans="1:6" ht="12" customHeight="1" x14ac:dyDescent="0.25">
      <c r="A40" s="7">
        <v>33</v>
      </c>
      <c r="B40" s="8" t="s">
        <v>44</v>
      </c>
      <c r="C40" s="12" t="s">
        <v>17</v>
      </c>
      <c r="D40" s="10">
        <v>30</v>
      </c>
      <c r="E40" s="5">
        <v>0</v>
      </c>
      <c r="F40" s="11">
        <f t="shared" si="0"/>
        <v>0</v>
      </c>
    </row>
    <row r="41" spans="1:6" ht="12" customHeight="1" x14ac:dyDescent="0.25">
      <c r="A41" s="7">
        <v>34</v>
      </c>
      <c r="B41" s="8" t="s">
        <v>45</v>
      </c>
      <c r="C41" s="12" t="s">
        <v>17</v>
      </c>
      <c r="D41" s="10">
        <v>2</v>
      </c>
      <c r="E41" s="5">
        <v>0</v>
      </c>
      <c r="F41" s="11">
        <f t="shared" si="0"/>
        <v>0</v>
      </c>
    </row>
    <row r="42" spans="1:6" ht="12" customHeight="1" x14ac:dyDescent="0.25">
      <c r="A42" s="7">
        <v>35</v>
      </c>
      <c r="B42" s="8" t="s">
        <v>46</v>
      </c>
      <c r="C42" s="12" t="s">
        <v>47</v>
      </c>
      <c r="D42" s="10">
        <v>2</v>
      </c>
      <c r="E42" s="5">
        <v>0</v>
      </c>
      <c r="F42" s="11">
        <f t="shared" si="0"/>
        <v>0</v>
      </c>
    </row>
    <row r="43" spans="1:6" ht="12" customHeight="1" x14ac:dyDescent="0.25">
      <c r="A43" s="7">
        <v>36</v>
      </c>
      <c r="B43" s="8" t="s">
        <v>48</v>
      </c>
      <c r="C43" s="12" t="s">
        <v>47</v>
      </c>
      <c r="D43" s="10">
        <v>36</v>
      </c>
      <c r="E43" s="5">
        <v>0</v>
      </c>
      <c r="F43" s="11">
        <f t="shared" si="0"/>
        <v>0</v>
      </c>
    </row>
    <row r="44" spans="1:6" ht="12" customHeight="1" x14ac:dyDescent="0.25">
      <c r="A44" s="7">
        <v>37</v>
      </c>
      <c r="B44" s="8" t="s">
        <v>49</v>
      </c>
      <c r="C44" s="12" t="s">
        <v>47</v>
      </c>
      <c r="D44" s="10">
        <v>2</v>
      </c>
      <c r="E44" s="5">
        <v>0</v>
      </c>
      <c r="F44" s="11">
        <f t="shared" si="0"/>
        <v>0</v>
      </c>
    </row>
    <row r="45" spans="1:6" ht="12" customHeight="1" x14ac:dyDescent="0.25">
      <c r="A45" s="7">
        <v>38</v>
      </c>
      <c r="B45" s="8" t="s">
        <v>50</v>
      </c>
      <c r="C45" s="12" t="s">
        <v>47</v>
      </c>
      <c r="D45" s="10">
        <v>4</v>
      </c>
      <c r="E45" s="5">
        <v>0</v>
      </c>
      <c r="F45" s="11">
        <f t="shared" si="0"/>
        <v>0</v>
      </c>
    </row>
    <row r="46" spans="1:6" ht="12" customHeight="1" x14ac:dyDescent="0.25">
      <c r="A46" s="7">
        <v>39</v>
      </c>
      <c r="B46" s="8" t="s">
        <v>51</v>
      </c>
      <c r="C46" s="12" t="s">
        <v>47</v>
      </c>
      <c r="D46" s="10">
        <v>2</v>
      </c>
      <c r="E46" s="5">
        <v>0</v>
      </c>
      <c r="F46" s="11">
        <f t="shared" si="0"/>
        <v>0</v>
      </c>
    </row>
    <row r="47" spans="1:6" ht="12" customHeight="1" x14ac:dyDescent="0.25">
      <c r="A47" s="7">
        <v>40</v>
      </c>
      <c r="B47" s="8" t="s">
        <v>52</v>
      </c>
      <c r="C47" s="12" t="s">
        <v>26</v>
      </c>
      <c r="D47" s="10">
        <v>24.574000000000002</v>
      </c>
      <c r="E47" s="5">
        <v>0</v>
      </c>
      <c r="F47" s="11">
        <f t="shared" si="0"/>
        <v>0</v>
      </c>
    </row>
    <row r="48" spans="1:6" ht="12" customHeight="1" x14ac:dyDescent="0.25">
      <c r="A48" s="7">
        <v>41</v>
      </c>
      <c r="B48" s="8" t="s">
        <v>53</v>
      </c>
      <c r="C48" s="12" t="s">
        <v>47</v>
      </c>
      <c r="D48" s="10">
        <v>3</v>
      </c>
      <c r="E48" s="5">
        <v>0</v>
      </c>
      <c r="F48" s="11">
        <f t="shared" si="0"/>
        <v>0</v>
      </c>
    </row>
    <row r="49" spans="1:6" ht="12" customHeight="1" x14ac:dyDescent="0.25">
      <c r="A49" s="7">
        <v>42</v>
      </c>
      <c r="B49" s="8" t="s">
        <v>54</v>
      </c>
      <c r="C49" s="12" t="s">
        <v>33</v>
      </c>
      <c r="D49" s="10">
        <v>1</v>
      </c>
      <c r="E49" s="5">
        <v>0</v>
      </c>
      <c r="F49" s="11">
        <f t="shared" si="0"/>
        <v>0</v>
      </c>
    </row>
    <row r="50" spans="1:6" ht="12" customHeight="1" x14ac:dyDescent="0.25">
      <c r="A50" s="7">
        <v>43</v>
      </c>
      <c r="B50" s="8" t="s">
        <v>55</v>
      </c>
      <c r="C50" s="12" t="s">
        <v>33</v>
      </c>
      <c r="D50" s="10">
        <v>3</v>
      </c>
      <c r="E50" s="5">
        <v>0</v>
      </c>
      <c r="F50" s="11">
        <f t="shared" si="0"/>
        <v>0</v>
      </c>
    </row>
    <row r="51" spans="1:6" ht="12" customHeight="1" x14ac:dyDescent="0.25">
      <c r="A51" s="7">
        <v>44</v>
      </c>
      <c r="B51" s="8" t="s">
        <v>56</v>
      </c>
      <c r="C51" s="12" t="s">
        <v>33</v>
      </c>
      <c r="D51" s="10">
        <v>2</v>
      </c>
      <c r="E51" s="5">
        <v>0</v>
      </c>
      <c r="F51" s="11">
        <f t="shared" si="0"/>
        <v>0</v>
      </c>
    </row>
    <row r="52" spans="1:6" ht="12" customHeight="1" x14ac:dyDescent="0.25">
      <c r="A52" s="7">
        <v>45</v>
      </c>
      <c r="B52" s="8" t="s">
        <v>57</v>
      </c>
      <c r="C52" s="12" t="s">
        <v>47</v>
      </c>
      <c r="D52" s="10">
        <v>5</v>
      </c>
      <c r="E52" s="5">
        <v>0</v>
      </c>
      <c r="F52" s="11">
        <f t="shared" si="0"/>
        <v>0</v>
      </c>
    </row>
    <row r="53" spans="1:6" ht="12" customHeight="1" x14ac:dyDescent="0.25">
      <c r="A53" s="7">
        <v>46</v>
      </c>
      <c r="B53" s="8" t="s">
        <v>58</v>
      </c>
      <c r="C53" s="12" t="s">
        <v>47</v>
      </c>
      <c r="D53" s="10">
        <v>74</v>
      </c>
      <c r="E53" s="5">
        <v>0</v>
      </c>
      <c r="F53" s="11">
        <f t="shared" si="0"/>
        <v>0</v>
      </c>
    </row>
    <row r="54" spans="1:6" ht="12" customHeight="1" x14ac:dyDescent="0.25">
      <c r="A54" s="7">
        <v>47</v>
      </c>
      <c r="B54" s="8" t="s">
        <v>59</v>
      </c>
      <c r="C54" s="12" t="s">
        <v>47</v>
      </c>
      <c r="D54" s="10">
        <v>10</v>
      </c>
      <c r="E54" s="5">
        <v>0</v>
      </c>
      <c r="F54" s="11">
        <f t="shared" si="0"/>
        <v>0</v>
      </c>
    </row>
    <row r="55" spans="1:6" ht="12" customHeight="1" x14ac:dyDescent="0.25">
      <c r="A55" s="7">
        <v>48</v>
      </c>
      <c r="B55" s="8" t="s">
        <v>60</v>
      </c>
      <c r="C55" s="12" t="s">
        <v>47</v>
      </c>
      <c r="D55" s="10">
        <v>10</v>
      </c>
      <c r="E55" s="5">
        <v>0</v>
      </c>
      <c r="F55" s="11">
        <f t="shared" si="0"/>
        <v>0</v>
      </c>
    </row>
    <row r="56" spans="1:6" ht="12" customHeight="1" x14ac:dyDescent="0.25">
      <c r="A56" s="7">
        <v>49</v>
      </c>
      <c r="B56" s="8" t="s">
        <v>61</v>
      </c>
      <c r="C56" s="12" t="s">
        <v>47</v>
      </c>
      <c r="D56" s="10">
        <v>1</v>
      </c>
      <c r="E56" s="5">
        <v>0</v>
      </c>
      <c r="F56" s="11">
        <f t="shared" si="0"/>
        <v>0</v>
      </c>
    </row>
    <row r="57" spans="1:6" ht="12" customHeight="1" x14ac:dyDescent="0.25">
      <c r="A57" s="7">
        <v>50</v>
      </c>
      <c r="B57" s="8" t="s">
        <v>62</v>
      </c>
      <c r="C57" s="12" t="s">
        <v>47</v>
      </c>
      <c r="D57" s="10">
        <v>2</v>
      </c>
      <c r="E57" s="5">
        <v>0</v>
      </c>
      <c r="F57" s="11">
        <f t="shared" si="0"/>
        <v>0</v>
      </c>
    </row>
    <row r="58" spans="1:6" ht="12" customHeight="1" x14ac:dyDescent="0.25">
      <c r="A58" s="7">
        <v>51</v>
      </c>
      <c r="B58" s="8" t="s">
        <v>63</v>
      </c>
      <c r="C58" s="12" t="s">
        <v>47</v>
      </c>
      <c r="D58" s="10">
        <v>2</v>
      </c>
      <c r="E58" s="5">
        <v>0</v>
      </c>
      <c r="F58" s="11">
        <f t="shared" si="0"/>
        <v>0</v>
      </c>
    </row>
    <row r="59" spans="1:6" ht="12" customHeight="1" x14ac:dyDescent="0.25">
      <c r="A59" s="7">
        <v>52</v>
      </c>
      <c r="B59" s="8" t="s">
        <v>64</v>
      </c>
      <c r="C59" s="12" t="s">
        <v>47</v>
      </c>
      <c r="D59" s="10">
        <v>1</v>
      </c>
      <c r="E59" s="5">
        <v>0</v>
      </c>
      <c r="F59" s="11">
        <f t="shared" si="0"/>
        <v>0</v>
      </c>
    </row>
    <row r="60" spans="1:6" ht="12" customHeight="1" x14ac:dyDescent="0.25">
      <c r="A60" s="7">
        <v>53</v>
      </c>
      <c r="B60" s="8" t="s">
        <v>65</v>
      </c>
      <c r="C60" s="12" t="s">
        <v>47</v>
      </c>
      <c r="D60" s="10">
        <v>2</v>
      </c>
      <c r="E60" s="5">
        <v>0</v>
      </c>
      <c r="F60" s="11">
        <f t="shared" si="0"/>
        <v>0</v>
      </c>
    </row>
    <row r="61" spans="1:6" ht="12" customHeight="1" x14ac:dyDescent="0.25">
      <c r="A61" s="7">
        <v>54</v>
      </c>
      <c r="B61" s="8" t="s">
        <v>66</v>
      </c>
      <c r="C61" s="12" t="s">
        <v>47</v>
      </c>
      <c r="D61" s="10">
        <v>2</v>
      </c>
      <c r="E61" s="5">
        <v>0</v>
      </c>
      <c r="F61" s="11">
        <f t="shared" si="0"/>
        <v>0</v>
      </c>
    </row>
    <row r="62" spans="1:6" ht="12" customHeight="1" x14ac:dyDescent="0.25">
      <c r="A62" s="7">
        <v>55</v>
      </c>
      <c r="B62" s="8" t="s">
        <v>67</v>
      </c>
      <c r="C62" s="12" t="s">
        <v>47</v>
      </c>
      <c r="D62" s="10">
        <v>10</v>
      </c>
      <c r="E62" s="5">
        <v>0</v>
      </c>
      <c r="F62" s="11">
        <f t="shared" si="0"/>
        <v>0</v>
      </c>
    </row>
    <row r="63" spans="1:6" ht="12" customHeight="1" x14ac:dyDescent="0.25">
      <c r="A63" s="7">
        <v>56</v>
      </c>
      <c r="B63" s="8" t="s">
        <v>68</v>
      </c>
      <c r="C63" s="12" t="s">
        <v>47</v>
      </c>
      <c r="D63" s="10">
        <v>2</v>
      </c>
      <c r="E63" s="5">
        <v>0</v>
      </c>
      <c r="F63" s="11">
        <f t="shared" si="0"/>
        <v>0</v>
      </c>
    </row>
    <row r="64" spans="1:6" ht="12" customHeight="1" x14ac:dyDescent="0.25">
      <c r="A64" s="7">
        <v>57</v>
      </c>
      <c r="B64" s="8" t="s">
        <v>69</v>
      </c>
      <c r="C64" s="12" t="s">
        <v>47</v>
      </c>
      <c r="D64" s="10">
        <v>30</v>
      </c>
      <c r="E64" s="5">
        <v>0</v>
      </c>
      <c r="F64" s="11">
        <f t="shared" si="0"/>
        <v>0</v>
      </c>
    </row>
    <row r="65" spans="1:6" ht="12" customHeight="1" x14ac:dyDescent="0.25">
      <c r="A65" s="7">
        <v>58</v>
      </c>
      <c r="B65" s="8" t="s">
        <v>70</v>
      </c>
      <c r="C65" s="12" t="s">
        <v>47</v>
      </c>
      <c r="D65" s="10">
        <v>4</v>
      </c>
      <c r="E65" s="5">
        <v>0</v>
      </c>
      <c r="F65" s="11">
        <f t="shared" si="0"/>
        <v>0</v>
      </c>
    </row>
    <row r="66" spans="1:6" ht="12" customHeight="1" x14ac:dyDescent="0.25">
      <c r="A66" s="7">
        <v>59</v>
      </c>
      <c r="B66" s="8" t="s">
        <v>71</v>
      </c>
      <c r="C66" s="12" t="s">
        <v>47</v>
      </c>
      <c r="D66" s="10">
        <v>4</v>
      </c>
      <c r="E66" s="5">
        <v>0</v>
      </c>
      <c r="F66" s="11">
        <f t="shared" si="0"/>
        <v>0</v>
      </c>
    </row>
    <row r="67" spans="1:6" ht="12" customHeight="1" x14ac:dyDescent="0.25">
      <c r="A67" s="7">
        <v>60</v>
      </c>
      <c r="B67" s="8" t="s">
        <v>72</v>
      </c>
      <c r="C67" s="12" t="s">
        <v>47</v>
      </c>
      <c r="D67" s="10">
        <v>4</v>
      </c>
      <c r="E67" s="5">
        <v>0</v>
      </c>
      <c r="F67" s="11">
        <f t="shared" si="0"/>
        <v>0</v>
      </c>
    </row>
    <row r="68" spans="1:6" ht="12" customHeight="1" x14ac:dyDescent="0.25">
      <c r="A68" s="7">
        <v>61</v>
      </c>
      <c r="B68" s="8" t="s">
        <v>73</v>
      </c>
      <c r="C68" s="12" t="s">
        <v>47</v>
      </c>
      <c r="D68" s="10">
        <v>8</v>
      </c>
      <c r="E68" s="5">
        <v>0</v>
      </c>
      <c r="F68" s="11">
        <f t="shared" si="0"/>
        <v>0</v>
      </c>
    </row>
    <row r="69" spans="1:6" ht="12" customHeight="1" x14ac:dyDescent="0.25">
      <c r="A69" s="7">
        <v>62</v>
      </c>
      <c r="B69" s="8" t="s">
        <v>74</v>
      </c>
      <c r="C69" s="12" t="s">
        <v>47</v>
      </c>
      <c r="D69" s="10">
        <v>2</v>
      </c>
      <c r="E69" s="5">
        <v>0</v>
      </c>
      <c r="F69" s="11">
        <f t="shared" si="0"/>
        <v>0</v>
      </c>
    </row>
    <row r="70" spans="1:6" ht="12" customHeight="1" x14ac:dyDescent="0.25">
      <c r="A70" s="7">
        <v>63</v>
      </c>
      <c r="B70" s="8" t="s">
        <v>75</v>
      </c>
      <c r="C70" s="12" t="s">
        <v>47</v>
      </c>
      <c r="D70" s="10">
        <v>2</v>
      </c>
      <c r="E70" s="5">
        <v>0</v>
      </c>
      <c r="F70" s="11">
        <f t="shared" si="0"/>
        <v>0</v>
      </c>
    </row>
    <row r="71" spans="1:6" ht="12" customHeight="1" x14ac:dyDescent="0.25">
      <c r="A71" s="7">
        <v>64</v>
      </c>
      <c r="B71" s="8" t="s">
        <v>76</v>
      </c>
      <c r="C71" s="12" t="s">
        <v>47</v>
      </c>
      <c r="D71" s="10">
        <v>2</v>
      </c>
      <c r="E71" s="5">
        <v>0</v>
      </c>
      <c r="F71" s="11">
        <f t="shared" si="0"/>
        <v>0</v>
      </c>
    </row>
    <row r="72" spans="1:6" ht="12" customHeight="1" x14ac:dyDescent="0.25">
      <c r="A72" s="7">
        <v>65</v>
      </c>
      <c r="B72" s="8" t="s">
        <v>77</v>
      </c>
      <c r="C72" s="12" t="s">
        <v>47</v>
      </c>
      <c r="D72" s="10">
        <v>4</v>
      </c>
      <c r="E72" s="5">
        <v>0</v>
      </c>
      <c r="F72" s="11">
        <f t="shared" si="0"/>
        <v>0</v>
      </c>
    </row>
    <row r="73" spans="1:6" ht="12" customHeight="1" x14ac:dyDescent="0.25">
      <c r="A73" s="7">
        <v>66</v>
      </c>
      <c r="B73" s="8" t="s">
        <v>78</v>
      </c>
      <c r="C73" s="12" t="s">
        <v>47</v>
      </c>
      <c r="D73" s="10">
        <v>12</v>
      </c>
      <c r="E73" s="5">
        <v>0</v>
      </c>
      <c r="F73" s="11">
        <f t="shared" ref="F73:F96" si="1">E73*D73</f>
        <v>0</v>
      </c>
    </row>
    <row r="74" spans="1:6" ht="12" customHeight="1" x14ac:dyDescent="0.25">
      <c r="A74" s="7">
        <v>67</v>
      </c>
      <c r="B74" s="8" t="s">
        <v>79</v>
      </c>
      <c r="C74" s="12" t="s">
        <v>47</v>
      </c>
      <c r="D74" s="10">
        <v>12</v>
      </c>
      <c r="E74" s="5">
        <v>0</v>
      </c>
      <c r="F74" s="11">
        <f t="shared" si="1"/>
        <v>0</v>
      </c>
    </row>
    <row r="75" spans="1:6" ht="12" customHeight="1" x14ac:dyDescent="0.25">
      <c r="A75" s="7">
        <v>68</v>
      </c>
      <c r="B75" s="8" t="s">
        <v>80</v>
      </c>
      <c r="C75" s="12" t="s">
        <v>47</v>
      </c>
      <c r="D75" s="10">
        <v>12</v>
      </c>
      <c r="E75" s="5">
        <v>0</v>
      </c>
      <c r="F75" s="11">
        <f t="shared" si="1"/>
        <v>0</v>
      </c>
    </row>
    <row r="76" spans="1:6" ht="12" customHeight="1" x14ac:dyDescent="0.25">
      <c r="A76" s="7">
        <v>69</v>
      </c>
      <c r="B76" s="8" t="s">
        <v>81</v>
      </c>
      <c r="C76" s="12" t="s">
        <v>47</v>
      </c>
      <c r="D76" s="10">
        <v>12</v>
      </c>
      <c r="E76" s="5">
        <v>0</v>
      </c>
      <c r="F76" s="11">
        <f t="shared" si="1"/>
        <v>0</v>
      </c>
    </row>
    <row r="77" spans="1:6" ht="12" customHeight="1" x14ac:dyDescent="0.25">
      <c r="A77" s="7">
        <v>70</v>
      </c>
      <c r="B77" s="8" t="s">
        <v>82</v>
      </c>
      <c r="C77" s="12" t="s">
        <v>47</v>
      </c>
      <c r="D77" s="10">
        <v>24</v>
      </c>
      <c r="E77" s="5">
        <v>0</v>
      </c>
      <c r="F77" s="11">
        <f t="shared" si="1"/>
        <v>0</v>
      </c>
    </row>
    <row r="78" spans="1:6" ht="12" customHeight="1" x14ac:dyDescent="0.25">
      <c r="A78" s="7">
        <v>71</v>
      </c>
      <c r="B78" s="8" t="s">
        <v>83</v>
      </c>
      <c r="C78" s="12" t="s">
        <v>26</v>
      </c>
      <c r="D78" s="10">
        <v>84.281999999999996</v>
      </c>
      <c r="E78" s="5">
        <v>0</v>
      </c>
      <c r="F78" s="11">
        <f t="shared" si="1"/>
        <v>0</v>
      </c>
    </row>
    <row r="79" spans="1:6" ht="12" customHeight="1" x14ac:dyDescent="0.25">
      <c r="A79" s="7">
        <v>72</v>
      </c>
      <c r="B79" s="8" t="s">
        <v>84</v>
      </c>
      <c r="C79" s="12" t="s">
        <v>47</v>
      </c>
      <c r="D79" s="10">
        <v>6</v>
      </c>
      <c r="E79" s="5">
        <v>0</v>
      </c>
      <c r="F79" s="11">
        <f t="shared" si="1"/>
        <v>0</v>
      </c>
    </row>
    <row r="80" spans="1:6" ht="12" customHeight="1" x14ac:dyDescent="0.25">
      <c r="A80" s="7">
        <v>73</v>
      </c>
      <c r="B80" s="8" t="s">
        <v>85</v>
      </c>
      <c r="C80" s="12" t="s">
        <v>33</v>
      </c>
      <c r="D80" s="10">
        <v>1</v>
      </c>
      <c r="E80" s="5">
        <v>0</v>
      </c>
      <c r="F80" s="11">
        <f t="shared" si="1"/>
        <v>0</v>
      </c>
    </row>
    <row r="81" spans="1:6" ht="12" customHeight="1" x14ac:dyDescent="0.25">
      <c r="A81" s="7">
        <v>74</v>
      </c>
      <c r="B81" s="8" t="s">
        <v>86</v>
      </c>
      <c r="C81" s="12" t="s">
        <v>87</v>
      </c>
      <c r="D81" s="10">
        <v>72</v>
      </c>
      <c r="E81" s="5">
        <v>0</v>
      </c>
      <c r="F81" s="11">
        <f t="shared" si="1"/>
        <v>0</v>
      </c>
    </row>
    <row r="82" spans="1:6" ht="12" customHeight="1" x14ac:dyDescent="0.25">
      <c r="A82" s="7">
        <v>75</v>
      </c>
      <c r="B82" s="13" t="s">
        <v>88</v>
      </c>
      <c r="C82" s="14" t="s">
        <v>26</v>
      </c>
      <c r="D82" s="15">
        <v>18.669</v>
      </c>
      <c r="E82" s="5">
        <v>0</v>
      </c>
      <c r="F82" s="16">
        <f t="shared" si="1"/>
        <v>0</v>
      </c>
    </row>
    <row r="83" spans="1:6" ht="12" customHeight="1" x14ac:dyDescent="0.25">
      <c r="A83" s="7">
        <v>76</v>
      </c>
      <c r="B83" s="8" t="s">
        <v>89</v>
      </c>
      <c r="C83" s="12" t="s">
        <v>31</v>
      </c>
      <c r="D83" s="10">
        <v>1</v>
      </c>
      <c r="E83" s="5">
        <v>0</v>
      </c>
      <c r="F83" s="11">
        <f t="shared" si="1"/>
        <v>0</v>
      </c>
    </row>
    <row r="84" spans="1:6" ht="12" customHeight="1" x14ac:dyDescent="0.25">
      <c r="A84" s="7">
        <v>77</v>
      </c>
      <c r="B84" s="8" t="s">
        <v>90</v>
      </c>
      <c r="C84" s="12" t="s">
        <v>31</v>
      </c>
      <c r="D84" s="10">
        <v>1</v>
      </c>
      <c r="E84" s="5">
        <v>0</v>
      </c>
      <c r="F84" s="11">
        <f t="shared" si="1"/>
        <v>0</v>
      </c>
    </row>
    <row r="85" spans="1:6" ht="12" customHeight="1" x14ac:dyDescent="0.25">
      <c r="A85" s="7">
        <v>78</v>
      </c>
      <c r="B85" s="8" t="s">
        <v>91</v>
      </c>
      <c r="C85" s="12" t="s">
        <v>31</v>
      </c>
      <c r="D85" s="10">
        <v>1</v>
      </c>
      <c r="E85" s="5">
        <v>0</v>
      </c>
      <c r="F85" s="11">
        <f t="shared" si="1"/>
        <v>0</v>
      </c>
    </row>
    <row r="86" spans="1:6" ht="12" customHeight="1" x14ac:dyDescent="0.25">
      <c r="A86" s="7">
        <v>79</v>
      </c>
      <c r="B86" s="8" t="s">
        <v>92</v>
      </c>
      <c r="C86" s="12" t="s">
        <v>31</v>
      </c>
      <c r="D86" s="10">
        <v>5</v>
      </c>
      <c r="E86" s="5">
        <v>0</v>
      </c>
      <c r="F86" s="11">
        <f t="shared" si="1"/>
        <v>0</v>
      </c>
    </row>
    <row r="87" spans="1:6" ht="12" customHeight="1" x14ac:dyDescent="0.25">
      <c r="A87" s="7">
        <v>80</v>
      </c>
      <c r="B87" s="8" t="s">
        <v>93</v>
      </c>
      <c r="C87" s="12" t="s">
        <v>31</v>
      </c>
      <c r="D87" s="10">
        <v>1</v>
      </c>
      <c r="E87" s="5">
        <v>0</v>
      </c>
      <c r="F87" s="11">
        <f t="shared" si="1"/>
        <v>0</v>
      </c>
    </row>
    <row r="88" spans="1:6" ht="12" customHeight="1" x14ac:dyDescent="0.25">
      <c r="A88" s="7">
        <v>81</v>
      </c>
      <c r="B88" s="8" t="s">
        <v>94</v>
      </c>
      <c r="C88" s="12" t="s">
        <v>31</v>
      </c>
      <c r="D88" s="10">
        <v>1</v>
      </c>
      <c r="E88" s="5">
        <v>0</v>
      </c>
      <c r="F88" s="11">
        <f t="shared" si="1"/>
        <v>0</v>
      </c>
    </row>
    <row r="89" spans="1:6" ht="12" customHeight="1" x14ac:dyDescent="0.25">
      <c r="A89" s="7">
        <v>82</v>
      </c>
      <c r="B89" s="8" t="s">
        <v>95</v>
      </c>
      <c r="C89" s="12" t="s">
        <v>31</v>
      </c>
      <c r="D89" s="10">
        <v>2</v>
      </c>
      <c r="E89" s="5">
        <v>0</v>
      </c>
      <c r="F89" s="11">
        <f t="shared" si="1"/>
        <v>0</v>
      </c>
    </row>
    <row r="90" spans="1:6" ht="12" customHeight="1" x14ac:dyDescent="0.25">
      <c r="A90" s="7">
        <v>83</v>
      </c>
      <c r="B90" s="8" t="s">
        <v>96</v>
      </c>
      <c r="C90" s="12" t="s">
        <v>31</v>
      </c>
      <c r="D90" s="10">
        <v>3</v>
      </c>
      <c r="E90" s="5">
        <v>0</v>
      </c>
      <c r="F90" s="11">
        <f t="shared" si="1"/>
        <v>0</v>
      </c>
    </row>
    <row r="91" spans="1:6" ht="12" customHeight="1" x14ac:dyDescent="0.25">
      <c r="A91" s="7">
        <v>84</v>
      </c>
      <c r="B91" s="8" t="s">
        <v>97</v>
      </c>
      <c r="C91" s="12" t="s">
        <v>31</v>
      </c>
      <c r="D91" s="10">
        <v>1</v>
      </c>
      <c r="E91" s="5">
        <v>0</v>
      </c>
      <c r="F91" s="11">
        <f t="shared" si="1"/>
        <v>0</v>
      </c>
    </row>
    <row r="92" spans="1:6" ht="12" customHeight="1" x14ac:dyDescent="0.25">
      <c r="A92" s="7">
        <v>85</v>
      </c>
      <c r="B92" s="8" t="s">
        <v>98</v>
      </c>
      <c r="C92" s="12" t="s">
        <v>31</v>
      </c>
      <c r="D92" s="10">
        <v>1</v>
      </c>
      <c r="E92" s="5">
        <v>0</v>
      </c>
      <c r="F92" s="11">
        <f t="shared" si="1"/>
        <v>0</v>
      </c>
    </row>
    <row r="93" spans="1:6" ht="12" customHeight="1" x14ac:dyDescent="0.25">
      <c r="A93" s="7">
        <v>86</v>
      </c>
      <c r="B93" s="8" t="s">
        <v>99</v>
      </c>
      <c r="C93" s="12" t="s">
        <v>31</v>
      </c>
      <c r="D93" s="10">
        <v>1</v>
      </c>
      <c r="E93" s="5">
        <v>0</v>
      </c>
      <c r="F93" s="11">
        <f t="shared" si="1"/>
        <v>0</v>
      </c>
    </row>
    <row r="94" spans="1:6" ht="12" customHeight="1" x14ac:dyDescent="0.25">
      <c r="A94" s="7">
        <v>87</v>
      </c>
      <c r="B94" s="8" t="s">
        <v>100</v>
      </c>
      <c r="C94" s="10" t="s">
        <v>101</v>
      </c>
      <c r="D94" s="10">
        <v>1</v>
      </c>
      <c r="E94" s="5">
        <v>0</v>
      </c>
      <c r="F94" s="11">
        <f t="shared" si="1"/>
        <v>0</v>
      </c>
    </row>
    <row r="95" spans="1:6" ht="12" customHeight="1" x14ac:dyDescent="0.25">
      <c r="A95" s="7">
        <v>88</v>
      </c>
      <c r="B95" s="8" t="s">
        <v>102</v>
      </c>
      <c r="C95" s="10" t="s">
        <v>101</v>
      </c>
      <c r="D95" s="10">
        <v>1</v>
      </c>
      <c r="E95" s="5">
        <v>0</v>
      </c>
      <c r="F95" s="11">
        <f t="shared" si="1"/>
        <v>0</v>
      </c>
    </row>
    <row r="96" spans="1:6" ht="12" customHeight="1" x14ac:dyDescent="0.25">
      <c r="A96" s="7">
        <v>89</v>
      </c>
      <c r="B96" s="8" t="s">
        <v>103</v>
      </c>
      <c r="C96" s="10" t="s">
        <v>101</v>
      </c>
      <c r="D96" s="10">
        <v>1</v>
      </c>
      <c r="E96" s="5">
        <v>0</v>
      </c>
      <c r="F96" s="11">
        <f t="shared" si="1"/>
        <v>0</v>
      </c>
    </row>
    <row r="97" spans="1:6" ht="12" customHeight="1" x14ac:dyDescent="0.25">
      <c r="A97" s="7">
        <v>90</v>
      </c>
      <c r="B97" s="8" t="s">
        <v>104</v>
      </c>
      <c r="C97" s="10" t="s">
        <v>101</v>
      </c>
      <c r="D97" s="10" t="s">
        <v>105</v>
      </c>
      <c r="E97" s="5">
        <v>0</v>
      </c>
      <c r="F97" s="11">
        <f t="shared" ref="F97:F100" si="2">D97*E97</f>
        <v>0</v>
      </c>
    </row>
    <row r="98" spans="1:6" ht="12" customHeight="1" x14ac:dyDescent="0.25">
      <c r="A98" s="7">
        <v>91</v>
      </c>
      <c r="B98" s="8" t="s">
        <v>106</v>
      </c>
      <c r="C98" s="10" t="s">
        <v>101</v>
      </c>
      <c r="D98" s="10" t="s">
        <v>105</v>
      </c>
      <c r="E98" s="5">
        <v>0</v>
      </c>
      <c r="F98" s="11">
        <f t="shared" si="2"/>
        <v>0</v>
      </c>
    </row>
    <row r="99" spans="1:6" ht="12" customHeight="1" x14ac:dyDescent="0.25">
      <c r="A99" s="7">
        <v>92</v>
      </c>
      <c r="B99" s="8" t="s">
        <v>107</v>
      </c>
      <c r="C99" s="10" t="s">
        <v>101</v>
      </c>
      <c r="D99" s="10" t="s">
        <v>105</v>
      </c>
      <c r="E99" s="5">
        <v>0</v>
      </c>
      <c r="F99" s="11">
        <f t="shared" si="2"/>
        <v>0</v>
      </c>
    </row>
    <row r="100" spans="1:6" ht="12" customHeight="1" thickBot="1" x14ac:dyDescent="0.3">
      <c r="A100" s="17">
        <v>93</v>
      </c>
      <c r="B100" s="18" t="s">
        <v>108</v>
      </c>
      <c r="C100" s="19" t="s">
        <v>101</v>
      </c>
      <c r="D100" s="19" t="s">
        <v>105</v>
      </c>
      <c r="E100" s="5">
        <v>0</v>
      </c>
      <c r="F100" s="20">
        <f t="shared" si="2"/>
        <v>0</v>
      </c>
    </row>
    <row r="101" spans="1:6" x14ac:dyDescent="0.25">
      <c r="A101" s="21" t="s">
        <v>109</v>
      </c>
      <c r="B101" s="22" t="s">
        <v>110</v>
      </c>
      <c r="C101" s="23"/>
      <c r="D101" s="23"/>
      <c r="E101" s="24"/>
      <c r="F101" s="25">
        <f>SUM(F8:F100)</f>
        <v>0</v>
      </c>
    </row>
    <row r="102" spans="1:6" x14ac:dyDescent="0.25">
      <c r="A102" s="26" t="s">
        <v>111</v>
      </c>
      <c r="B102" s="27" t="s">
        <v>112</v>
      </c>
      <c r="C102" s="28"/>
      <c r="D102" s="28"/>
      <c r="E102" s="29"/>
      <c r="F102" s="30">
        <f>F101/100*20</f>
        <v>0</v>
      </c>
    </row>
    <row r="103" spans="1:6" ht="15.75" thickBot="1" x14ac:dyDescent="0.3">
      <c r="A103" s="31" t="s">
        <v>113</v>
      </c>
      <c r="B103" s="32" t="s">
        <v>114</v>
      </c>
      <c r="C103" s="33"/>
      <c r="D103" s="33"/>
      <c r="E103" s="34"/>
      <c r="F103" s="35">
        <f>SUM(F101:F102)</f>
        <v>0</v>
      </c>
    </row>
    <row r="105" spans="1:6" x14ac:dyDescent="0.25">
      <c r="A105" s="40" t="s">
        <v>123</v>
      </c>
    </row>
    <row r="106" spans="1:6" x14ac:dyDescent="0.25">
      <c r="A106" s="40"/>
    </row>
    <row r="107" spans="1:6" ht="15.75" thickBot="1" x14ac:dyDescent="0.3">
      <c r="A107" s="43" t="s">
        <v>124</v>
      </c>
    </row>
  </sheetData>
  <mergeCells count="3">
    <mergeCell ref="B103:E103"/>
    <mergeCell ref="B101:E101"/>
    <mergeCell ref="B102:E102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ZŠ Česká regulácia</vt:lpstr>
      <vt:lpstr>'ZŠ Česká regulácia'!Oblasť_tlače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dezider DF. fackovec</dc:creator>
  <cp:lastModifiedBy>dezider DF. fackovec</cp:lastModifiedBy>
  <cp:lastPrinted>2022-07-07T04:36:41Z</cp:lastPrinted>
  <dcterms:created xsi:type="dcterms:W3CDTF">2022-07-07T04:29:22Z</dcterms:created>
  <dcterms:modified xsi:type="dcterms:W3CDTF">2022-07-07T04:42:26Z</dcterms:modified>
</cp:coreProperties>
</file>