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2/109-2022_TONERY/VYHLASENIE/"/>
    </mc:Choice>
  </mc:AlternateContent>
  <xr:revisionPtr revIDLastSave="1213" documentId="11_AD4DCFD4627ACDEAC253F4C6CC9C70AA5BDEDD94" xr6:coauthVersionLast="47" xr6:coauthVersionMax="47" xr10:uidLastSave="{BEDC593C-1F65-4CAB-9746-9662A8A6494E}"/>
  <bookViews>
    <workbookView xWindow="-289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1" i="1" l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17" i="1"/>
  <c r="G18" i="1"/>
  <c r="G19" i="1"/>
  <c r="G20" i="1"/>
  <c r="G21" i="1"/>
  <c r="G22" i="1"/>
  <c r="G23" i="1"/>
  <c r="G24" i="1"/>
  <c r="G25" i="1"/>
  <c r="G26" i="1"/>
  <c r="G27" i="1"/>
  <c r="G28" i="1"/>
  <c r="G16" i="1"/>
  <c r="G82" i="1" l="1"/>
  <c r="G83" i="1" s="1"/>
</calcChain>
</file>

<file path=xl/sharedStrings.xml><?xml version="1.0" encoding="utf-8"?>
<sst xmlns="http://schemas.openxmlformats.org/spreadsheetml/2006/main" count="216" uniqueCount="152">
  <si>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</si>
  <si>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</si>
  <si>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</si>
  <si>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</si>
  <si>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</si>
  <si>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</si>
  <si>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</si>
  <si>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</si>
  <si>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</si>
  <si>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</si>
  <si>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</si>
  <si>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</si>
  <si>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</si>
  <si>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</si>
  <si>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</si>
  <si>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</si>
  <si>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</si>
  <si>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</si>
  <si>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</si>
  <si>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</si>
  <si>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</si>
  <si>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</si>
  <si>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</si>
  <si>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</si>
  <si>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</si>
  <si>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Množstvo (A)</t>
  </si>
  <si>
    <t>Cena za MJ v € bez DPH (B)</t>
  </si>
  <si>
    <t>Cena spolu v € bez DPH (AxB)</t>
  </si>
  <si>
    <t>Príloha č. 2a</t>
  </si>
  <si>
    <t xml:space="preserve">Položkový rozpočet </t>
  </si>
  <si>
    <t>Toner do tlačiarne Brother HL-L9310CDW (TN-910BK) black</t>
  </si>
  <si>
    <t>Toner do tlačiarne Brother HL-L9310CDW (TN-910C) cyan</t>
  </si>
  <si>
    <t>Toner do tlačiarne Brother HL-L9310CDW (TN-910M) magenta</t>
  </si>
  <si>
    <t>Toner do tlačiarne Brother HL-L9310CDW (TN-910Y) yellow</t>
  </si>
  <si>
    <t>Optický valec do tlačiarne Brother HL-L9310CDW (DR-421CL)</t>
  </si>
  <si>
    <t>Prenosový pás tlačiarne Brother HL-L9310CDW (BU-330CL)</t>
  </si>
  <si>
    <t>Nádoba na odpadový toner do tlačiarne Brother HL-L9310CDW (WT320CL)</t>
  </si>
  <si>
    <t>Toner do tlačiarne Brother HL-L2312 D (TN-2421) black</t>
  </si>
  <si>
    <t>Toner do tlačiarne HP LJ 1010, 1022 (Q2612A) black</t>
  </si>
  <si>
    <t>Toner do tlačiarne HP LJ Pro M203 dn (CF230X) black</t>
  </si>
  <si>
    <t>Toner do tlačiarne HP LJ Pro MFP M277 dw (CF400X) black</t>
  </si>
  <si>
    <t>Toner do tlačiarne HP LJ Pro MFP M277 dw (CF401X) cyan</t>
  </si>
  <si>
    <t>Toner do tlačiarne HP LJ Pro MFP M277 dw (CF402X) yellow</t>
  </si>
  <si>
    <t>Toner do tlačiarne HP LJ Pro MFP M277 dw (CF403X) magenta</t>
  </si>
  <si>
    <t>Toner do tlačiarne HP LJ P1102 85 A (CE285A) black</t>
  </si>
  <si>
    <t>Toner do tlačiarne HP LJ Pro MFP M402n, M426 (CF226XC) black</t>
  </si>
  <si>
    <t>Toner do tlačiarne HP LJ Pro MFP M404 dn (CF259X) black</t>
  </si>
  <si>
    <t>Toner do tlačiarne HP LJ Pro MFP M283 fdn(W2210X) black</t>
  </si>
  <si>
    <t>Toner do tlačiarne HP LJ Pro MFP M283 fdn(W2211X) cyan</t>
  </si>
  <si>
    <t>Toner do tlačiarne HP LJ Pro MFP M283 fdn(W2212X) yellow</t>
  </si>
  <si>
    <t>Toner do tlačiarne HP LJ Pro MFP M283 fdn(W2213X) magenta</t>
  </si>
  <si>
    <t>Toner do tlačiarne HP LJ P3015 (CE255XC) black</t>
  </si>
  <si>
    <t>Toner do tlačiarne HP LJ Pro M426dw (CF226X) black</t>
  </si>
  <si>
    <t>Toner do tlačiarne HP LJ M477fdn (CF413XC) magenta</t>
  </si>
  <si>
    <t>Toner do tlačiarne HP LJ M477fdn (CF410XC) black</t>
  </si>
  <si>
    <t>Toner do tlačiarne HP LJ M477fdn (CF411XC) cyan</t>
  </si>
  <si>
    <t>Toner do tlačiarne HP LJ M477fdn (CF412XC) yellow</t>
  </si>
  <si>
    <t>Prenosový pás tlačiarne HP LJ M755 (CE516A)</t>
  </si>
  <si>
    <t>Natavovacia jednotka tlačiarne HP LJ M775 (CE515A)</t>
  </si>
  <si>
    <t>Toner do tlačiarne Canon MF217w (CRG-737) black</t>
  </si>
  <si>
    <t>Toner do tlačiarne HP LJ PRO MFP M521 dn (CE255X) black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</si>
  <si>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</si>
  <si>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</si>
  <si>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</si>
  <si>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</si>
  <si>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</si>
  <si>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</si>
  <si>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</si>
  <si>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</si>
  <si>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</si>
  <si>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</si>
  <si>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</si>
  <si>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</si>
  <si>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</si>
  <si>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</si>
  <si>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</si>
  <si>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</si>
  <si>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</si>
  <si>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</si>
  <si>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Toner do tlačiarne HP LJ 500 M 551 (CE400YC) black</t>
  </si>
  <si>
    <t>Toner do tlačiarne HP LJ 500 M 551 (CE401YC) cyan</t>
  </si>
  <si>
    <t>Toner do tlačiarne HP LJ 500 M 551 (CE402YC) yellow</t>
  </si>
  <si>
    <t>Toner do tlačiarne HP LJ 500 M 551 (CE403YC) magenta</t>
  </si>
  <si>
    <t>Toner do tlačiarne HP LaserJet Pro M425 MFP (CF280X) black</t>
  </si>
  <si>
    <t>Toner do tlačiarne HP LJ p1505n (CB436A) black</t>
  </si>
  <si>
    <t>Toner do tlačiarne HP LJ 126A Pro 100 (CE 310A) black</t>
  </si>
  <si>
    <t>Toner do tlačiarne HP LJ 126A Pro 100 (CE 311A) cyan</t>
  </si>
  <si>
    <t>Toner do tlačiarne HP LJ 126A Pro 100 (CE 312A) yellow</t>
  </si>
  <si>
    <t>Toner do tlačiarne HP LJ 126A Pro 100 (CE 313A) magenta</t>
  </si>
  <si>
    <t>Toner do tlačiarne HP LJ Pro M501dn (CF287X) black</t>
  </si>
  <si>
    <t>Toner do tlačiarne Canon MF643Cdw (054HB) black</t>
  </si>
  <si>
    <t>Toner do tlačiarne Canon MF643Cdw (054HC) cyan</t>
  </si>
  <si>
    <t>Toner do tlačiarne Canon MF643Cdw (054HM) magenta</t>
  </si>
  <si>
    <t>Toner do tlačiarne Canon MF643Cdw (054HY) yellow</t>
  </si>
  <si>
    <t>Toner do tlačiarne HP LJ 700 color MFP M775 (CE340AC) black</t>
  </si>
  <si>
    <t>Toner do tlačiarne HP LJ 700 color MFP M775 (CE341AC) cyan</t>
  </si>
  <si>
    <t>Toner do tlačiarne HP LJ 700 color MFP M775 (CE342AC) yellow</t>
  </si>
  <si>
    <t>Toner do tlačiarne HP LJ 700 color MFP M775 (CE343AC) magenta</t>
  </si>
  <si>
    <t>Toner do tlačiarne Kyocera 2553ci (TK-8345M) magenta</t>
  </si>
  <si>
    <t>Toner do tlačiarne Kyocera 2553ci (TK-8345K) black</t>
  </si>
  <si>
    <t>Toner do tlačiarne Kyocera 2553ci (TK-8345C) cyan</t>
  </si>
  <si>
    <t>Toner do tlačiarne Kyocera 2553ci (TK-8345Y) yellow</t>
  </si>
  <si>
    <t>Toner do tlačiarne Kyocera 2554ci (TK -8365K) black</t>
  </si>
  <si>
    <t>Toner do tlačiarne Kyocera 2554ci (TK -8365C) cyan</t>
  </si>
  <si>
    <t>Toner do tlačiarne Kyocera 2554ci (TK -8365M) magenta</t>
  </si>
  <si>
    <t>Toner do tlačiarne Kyocera 2554ci (TK-8365Y) yellow</t>
  </si>
  <si>
    <t>Toner do tlačiarne Xerox C235V DN  (006R04395) black</t>
  </si>
  <si>
    <t>Toner do tlačiarne Xerox C235V DN  (006R04396) cyan</t>
  </si>
  <si>
    <t>Toner do tlačiarne Xerox C235V DN  (006R0439) magenta</t>
  </si>
  <si>
    <t>Toner do tlačiarne Xerox C235V DN  (006R04398) yellow</t>
  </si>
  <si>
    <t>Odpadná nádoba do tlačiarne Xerox C235V DN  (Xerox 008R13326)</t>
  </si>
  <si>
    <t>Páska do tlačiarne Epson FX-890 (S015329)</t>
  </si>
  <si>
    <t>Toner do tlačiarne Epson WorkForce AL-M320DTN (C13S110078) black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</si>
  <si>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</si>
  <si>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</si>
  <si>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</si>
  <si>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</si>
  <si>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</si>
  <si>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</si>
  <si>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</si>
  <si>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</si>
  <si>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</si>
  <si>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</si>
  <si>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</si>
  <si>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</si>
  <si>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</si>
  <si>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</si>
  <si>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</si>
  <si>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</si>
  <si>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</si>
  <si>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</si>
  <si>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</si>
  <si>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</si>
  <si>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</si>
  <si>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</si>
  <si>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</si>
  <si>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</si>
  <si>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</si>
  <si>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</si>
  <si>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</si>
  <si>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</si>
  <si>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</si>
  <si>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</si>
  <si>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</si>
  <si>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</si>
  <si>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</si>
  <si>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</si>
  <si>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Počet strán tlače / najvyššia kapacita</t>
  </si>
  <si>
    <t>17m</t>
  </si>
  <si>
    <t>Zákazka: Nákup originálnych tonerov a spotrebného materiálu</t>
  </si>
  <si>
    <t>___________________________________</t>
  </si>
  <si>
    <t xml:space="preserve">   pečiatka, meno a podpis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</si>
</sst>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4" fillId="0" borderId="0" xfId="0" applyFont="1"/>
    <xf numFmtId="0" fontId="7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right" vertical="center" wrapText="1" shrinkToFit="1"/>
    </xf>
    <xf numFmtId="4" fontId="10" fillId="0" borderId="5" xfId="0" applyNumberFormat="1" applyFont="1" applyFill="1" applyBorder="1" applyAlignment="1">
      <alignment vertical="center" wrapText="1" shrinkToFit="1"/>
    </xf>
    <xf numFmtId="4" fontId="10" fillId="0" borderId="1" xfId="0" applyNumberFormat="1" applyFont="1" applyFill="1" applyBorder="1" applyAlignment="1">
      <alignment vertical="center" wrapText="1" shrinkToFit="1"/>
    </xf>
    <xf numFmtId="0" fontId="7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4"/>
    </xf>
    <xf numFmtId="0" fontId="7" fillId="0" borderId="0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3" borderId="1" xfId="0" applyFont="1" applyFill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5</xdr:col>
      <xdr:colOff>514350</xdr:colOff>
      <xdr:row>4</xdr:row>
      <xdr:rowOff>95250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6825615" cy="821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96"/>
  <sheetViews>
    <sheetView showGridLines="0" tabSelected="1" topLeftCell="A30" zoomScaleNormal="100" workbookViewId="0">
      <selection activeCell="L42" sqref="L42"/>
    </sheetView>
  </sheetViews>
  <sheetFormatPr defaultRowHeight="15" x14ac:dyDescent="0.25"/>
  <cols>
    <col min="1" max="1" width="4.28515625" customWidth="1"/>
    <col min="2" max="2" width="63.28515625" customWidth="1"/>
    <col min="3" max="4" width="10.28515625" customWidth="1"/>
    <col min="5" max="5" width="7.42578125" customWidth="1"/>
    <col min="6" max="6" width="11" customWidth="1"/>
    <col min="7" max="7" width="12.28515625" customWidth="1"/>
  </cols>
  <sheetData>
    <row r="4" spans="1:9" ht="15.75" customHeight="1" x14ac:dyDescent="0.25"/>
    <row r="5" spans="1:9" ht="15.75" customHeight="1" x14ac:dyDescent="0.25"/>
    <row r="6" spans="1:9" x14ac:dyDescent="0.25">
      <c r="A6" s="4" t="s">
        <v>28</v>
      </c>
      <c r="B6" s="3"/>
      <c r="C6" s="3"/>
      <c r="D6" s="3"/>
      <c r="E6" s="3"/>
      <c r="F6" s="3"/>
      <c r="G6" s="3"/>
      <c r="H6" s="3"/>
    </row>
    <row r="7" spans="1:9" ht="15.75" x14ac:dyDescent="0.25">
      <c r="A7" s="19" t="s">
        <v>29</v>
      </c>
      <c r="B7" s="19"/>
      <c r="C7" s="19"/>
      <c r="D7" s="19"/>
      <c r="E7" s="19"/>
      <c r="F7" s="19"/>
      <c r="G7" s="19"/>
      <c r="H7" s="3"/>
    </row>
    <row r="8" spans="1:9" x14ac:dyDescent="0.25">
      <c r="A8" s="28"/>
      <c r="B8" s="28"/>
      <c r="C8" s="28"/>
      <c r="D8" s="28"/>
      <c r="E8" s="28"/>
      <c r="F8" s="28"/>
      <c r="G8" s="3"/>
      <c r="H8" s="3"/>
    </row>
    <row r="9" spans="1:9" x14ac:dyDescent="0.25">
      <c r="A9" s="29" t="s">
        <v>11</v>
      </c>
      <c r="B9" s="29"/>
      <c r="C9" s="20"/>
      <c r="D9" s="20"/>
      <c r="E9" s="20"/>
      <c r="F9" s="20"/>
      <c r="G9" s="20"/>
    </row>
    <row r="10" spans="1:9" ht="15" customHeight="1" x14ac:dyDescent="0.25">
      <c r="A10" s="29" t="s">
        <v>12</v>
      </c>
      <c r="B10" s="29"/>
      <c r="C10" s="20"/>
      <c r="D10" s="20"/>
      <c r="E10" s="20"/>
      <c r="F10" s="20"/>
      <c r="G10" s="20"/>
      <c r="H10" s="1"/>
    </row>
    <row r="11" spans="1:9" ht="15" customHeight="1" x14ac:dyDescent="0.25">
      <c r="A11" s="29" t="s">
        <v>13</v>
      </c>
      <c r="B11" s="29"/>
      <c r="C11" s="21"/>
      <c r="D11" s="21"/>
      <c r="E11" s="21"/>
      <c r="F11" s="21"/>
      <c r="G11" s="21"/>
      <c r="H11" s="1"/>
    </row>
    <row r="12" spans="1:9" ht="12" customHeight="1" x14ac:dyDescent="0.25">
      <c r="A12" s="3"/>
      <c r="B12" s="3"/>
      <c r="C12" s="3"/>
      <c r="D12" s="3"/>
      <c r="E12" s="3"/>
      <c r="F12" s="3"/>
      <c r="G12" s="4"/>
      <c r="H12" s="4"/>
      <c r="I12" s="2"/>
    </row>
    <row r="13" spans="1:9" ht="21.75" customHeight="1" x14ac:dyDescent="0.25">
      <c r="A13" s="5" t="s">
        <v>149</v>
      </c>
      <c r="B13" s="5"/>
      <c r="C13" s="5"/>
      <c r="D13" s="6"/>
      <c r="E13" s="6"/>
      <c r="F13" s="6"/>
      <c r="G13" s="4"/>
      <c r="H13" s="4"/>
      <c r="I13" s="2"/>
    </row>
    <row r="14" spans="1:9" ht="12" customHeight="1" x14ac:dyDescent="0.25">
      <c r="A14" s="7"/>
      <c r="B14" s="7"/>
      <c r="C14" s="7"/>
      <c r="D14" s="8"/>
      <c r="E14" s="8"/>
      <c r="F14" s="8"/>
      <c r="G14" s="4"/>
      <c r="H14" s="4"/>
      <c r="I14" s="2"/>
    </row>
    <row r="15" spans="1:9" ht="52.5" customHeight="1" x14ac:dyDescent="0.25">
      <c r="A15" s="9" t="s">
        <v>0</v>
      </c>
      <c r="B15" s="10" t="s">
        <v>1</v>
      </c>
      <c r="C15" s="10" t="s">
        <v>147</v>
      </c>
      <c r="D15" s="10" t="s">
        <v>25</v>
      </c>
      <c r="E15" s="10" t="s">
        <v>3</v>
      </c>
      <c r="F15" s="10" t="s">
        <v>26</v>
      </c>
      <c r="G15" s="10" t="s">
        <v>27</v>
      </c>
      <c r="H15" s="4"/>
      <c r="I15" s="2"/>
    </row>
    <row r="16" spans="1:9" ht="19.5" customHeight="1" x14ac:dyDescent="0.25">
      <c r="A16" s="31" t="s">
        <v>2</v>
      </c>
      <c r="B16" s="32" t="s">
        <v>30</v>
      </c>
      <c r="C16" s="33">
        <v>9000</v>
      </c>
      <c r="D16" s="33">
        <v>10</v>
      </c>
      <c r="E16" s="34" t="s">
        <v>4</v>
      </c>
      <c r="F16" s="11"/>
      <c r="G16" s="11">
        <f>D16*F16</f>
        <v>0</v>
      </c>
      <c r="H16" s="4"/>
      <c r="I16" s="2"/>
    </row>
    <row r="17" spans="1:9" ht="19.5" customHeight="1" x14ac:dyDescent="0.25">
      <c r="A17" s="31" t="s">
        <v>5</v>
      </c>
      <c r="B17" s="32" t="s">
        <v>31</v>
      </c>
      <c r="C17" s="33">
        <v>9000</v>
      </c>
      <c r="D17" s="33">
        <v>7</v>
      </c>
      <c r="E17" s="34" t="s">
        <v>4</v>
      </c>
      <c r="F17" s="11"/>
      <c r="G17" s="11">
        <f>D17*F17</f>
        <v>0</v>
      </c>
      <c r="H17" s="4"/>
      <c r="I17" s="2"/>
    </row>
    <row r="18" spans="1:9" ht="19.5" customHeight="1" x14ac:dyDescent="0.25">
      <c r="A18" s="31" t="s">
        <v>6</v>
      </c>
      <c r="B18" s="32" t="s">
        <v>32</v>
      </c>
      <c r="C18" s="33">
        <v>9000</v>
      </c>
      <c r="D18" s="33">
        <v>8</v>
      </c>
      <c r="E18" s="34" t="s">
        <v>4</v>
      </c>
      <c r="F18" s="11"/>
      <c r="G18" s="11">
        <f>D18*F18</f>
        <v>0</v>
      </c>
      <c r="H18" s="4"/>
      <c r="I18" s="2"/>
    </row>
    <row r="19" spans="1:9" ht="19.5" customHeight="1" x14ac:dyDescent="0.25">
      <c r="A19" s="31" t="s">
        <v>7</v>
      </c>
      <c r="B19" s="32" t="s">
        <v>33</v>
      </c>
      <c r="C19" s="33">
        <v>9000</v>
      </c>
      <c r="D19" s="33">
        <v>11</v>
      </c>
      <c r="E19" s="34" t="s">
        <v>4</v>
      </c>
      <c r="F19" s="11"/>
      <c r="G19" s="11">
        <f>D19*F19</f>
        <v>0</v>
      </c>
      <c r="H19" s="4"/>
      <c r="I19" s="2"/>
    </row>
    <row r="20" spans="1:9" ht="19.5" customHeight="1" x14ac:dyDescent="0.25">
      <c r="A20" s="31" t="s">
        <v>8</v>
      </c>
      <c r="B20" s="32" t="s">
        <v>34</v>
      </c>
      <c r="C20" s="33">
        <v>30000</v>
      </c>
      <c r="D20" s="33">
        <v>5</v>
      </c>
      <c r="E20" s="34" t="s">
        <v>4</v>
      </c>
      <c r="F20" s="11"/>
      <c r="G20" s="11">
        <f>D20*F20</f>
        <v>0</v>
      </c>
      <c r="H20" s="4"/>
      <c r="I20" s="2"/>
    </row>
    <row r="21" spans="1:9" ht="19.5" customHeight="1" x14ac:dyDescent="0.25">
      <c r="A21" s="31" t="s">
        <v>9</v>
      </c>
      <c r="B21" s="32" t="s">
        <v>35</v>
      </c>
      <c r="C21" s="33">
        <v>50000</v>
      </c>
      <c r="D21" s="33">
        <v>5</v>
      </c>
      <c r="E21" s="34" t="s">
        <v>4</v>
      </c>
      <c r="F21" s="11"/>
      <c r="G21" s="11">
        <f>D21*F21</f>
        <v>0</v>
      </c>
      <c r="H21" s="4"/>
      <c r="I21" s="2"/>
    </row>
    <row r="22" spans="1:9" ht="19.5" customHeight="1" x14ac:dyDescent="0.25">
      <c r="A22" s="31" t="s">
        <v>18</v>
      </c>
      <c r="B22" s="32" t="s">
        <v>36</v>
      </c>
      <c r="C22" s="33">
        <v>50000</v>
      </c>
      <c r="D22" s="33">
        <v>3</v>
      </c>
      <c r="E22" s="34" t="s">
        <v>4</v>
      </c>
      <c r="F22" s="11"/>
      <c r="G22" s="11">
        <f>D22*F22</f>
        <v>0</v>
      </c>
      <c r="H22" s="4"/>
      <c r="I22" s="2"/>
    </row>
    <row r="23" spans="1:9" ht="19.5" customHeight="1" x14ac:dyDescent="0.25">
      <c r="A23" s="31" t="s">
        <v>19</v>
      </c>
      <c r="B23" s="32" t="s">
        <v>37</v>
      </c>
      <c r="C23" s="33">
        <v>3000</v>
      </c>
      <c r="D23" s="33">
        <v>2</v>
      </c>
      <c r="E23" s="34" t="s">
        <v>4</v>
      </c>
      <c r="F23" s="11"/>
      <c r="G23" s="11">
        <f>D23*F23</f>
        <v>0</v>
      </c>
      <c r="H23" s="4"/>
      <c r="I23" s="2"/>
    </row>
    <row r="24" spans="1:9" ht="19.5" customHeight="1" x14ac:dyDescent="0.25">
      <c r="A24" s="31" t="s">
        <v>20</v>
      </c>
      <c r="B24" s="32" t="s">
        <v>38</v>
      </c>
      <c r="C24" s="33">
        <v>2000</v>
      </c>
      <c r="D24" s="33">
        <v>6</v>
      </c>
      <c r="E24" s="34" t="s">
        <v>4</v>
      </c>
      <c r="F24" s="11"/>
      <c r="G24" s="11">
        <f>D24*F24</f>
        <v>0</v>
      </c>
      <c r="H24" s="4"/>
      <c r="I24" s="2"/>
    </row>
    <row r="25" spans="1:9" ht="19.5" customHeight="1" x14ac:dyDescent="0.25">
      <c r="A25" s="31" t="s">
        <v>21</v>
      </c>
      <c r="B25" s="32" t="s">
        <v>39</v>
      </c>
      <c r="C25" s="33">
        <v>3500</v>
      </c>
      <c r="D25" s="33">
        <v>4</v>
      </c>
      <c r="E25" s="34" t="s">
        <v>4</v>
      </c>
      <c r="F25" s="11"/>
      <c r="G25" s="11">
        <f>D25*F25</f>
        <v>0</v>
      </c>
      <c r="H25" s="4"/>
      <c r="I25" s="2"/>
    </row>
    <row r="26" spans="1:9" ht="19.5" customHeight="1" x14ac:dyDescent="0.25">
      <c r="A26" s="31" t="s">
        <v>22</v>
      </c>
      <c r="B26" s="32" t="s">
        <v>40</v>
      </c>
      <c r="C26" s="33">
        <v>2800</v>
      </c>
      <c r="D26" s="33">
        <v>2</v>
      </c>
      <c r="E26" s="34" t="s">
        <v>4</v>
      </c>
      <c r="F26" s="11"/>
      <c r="G26" s="11">
        <f>D26*F26</f>
        <v>0</v>
      </c>
      <c r="H26" s="4"/>
      <c r="I26" s="2"/>
    </row>
    <row r="27" spans="1:9" ht="19.5" customHeight="1" x14ac:dyDescent="0.25">
      <c r="A27" s="31" t="s">
        <v>23</v>
      </c>
      <c r="B27" s="32" t="s">
        <v>41</v>
      </c>
      <c r="C27" s="33">
        <v>2300</v>
      </c>
      <c r="D27" s="33">
        <v>1</v>
      </c>
      <c r="E27" s="34" t="s">
        <v>4</v>
      </c>
      <c r="F27" s="11"/>
      <c r="G27" s="11">
        <f>D27*F27</f>
        <v>0</v>
      </c>
      <c r="H27" s="4"/>
      <c r="I27" s="2"/>
    </row>
    <row r="28" spans="1:9" ht="19.5" customHeight="1" x14ac:dyDescent="0.25">
      <c r="A28" s="31" t="s">
        <v>24</v>
      </c>
      <c r="B28" s="32" t="s">
        <v>42</v>
      </c>
      <c r="C28" s="33">
        <v>2300</v>
      </c>
      <c r="D28" s="33">
        <v>1</v>
      </c>
      <c r="E28" s="34" t="s">
        <v>4</v>
      </c>
      <c r="F28" s="11"/>
      <c r="G28" s="11">
        <f>D28*F28</f>
        <v>0</v>
      </c>
      <c r="H28" s="4"/>
      <c r="I28" s="2"/>
    </row>
    <row r="29" spans="1:9" ht="19.5" customHeight="1" x14ac:dyDescent="0.25">
      <c r="A29" s="35" t="s">
        <v>61</v>
      </c>
      <c r="B29" s="32" t="s">
        <v>43</v>
      </c>
      <c r="C29" s="33">
        <v>2300</v>
      </c>
      <c r="D29" s="33">
        <v>1</v>
      </c>
      <c r="E29" s="34" t="s">
        <v>4</v>
      </c>
      <c r="F29" s="30"/>
      <c r="G29" s="11">
        <f t="shared" ref="G29:G80" si="0">D29*F29</f>
        <v>0</v>
      </c>
      <c r="H29" s="3"/>
    </row>
    <row r="30" spans="1:9" ht="19.5" customHeight="1" x14ac:dyDescent="0.25">
      <c r="A30" s="35" t="s">
        <v>62</v>
      </c>
      <c r="B30" s="32" t="s">
        <v>44</v>
      </c>
      <c r="C30" s="33">
        <v>1600</v>
      </c>
      <c r="D30" s="33">
        <v>8</v>
      </c>
      <c r="E30" s="34" t="s">
        <v>4</v>
      </c>
      <c r="F30" s="30"/>
      <c r="G30" s="11">
        <f t="shared" si="0"/>
        <v>0</v>
      </c>
      <c r="H30" s="3"/>
    </row>
    <row r="31" spans="1:9" ht="19.5" customHeight="1" x14ac:dyDescent="0.25">
      <c r="A31" s="35" t="s">
        <v>63</v>
      </c>
      <c r="B31" s="32" t="s">
        <v>45</v>
      </c>
      <c r="C31" s="33">
        <v>9000</v>
      </c>
      <c r="D31" s="33">
        <v>20</v>
      </c>
      <c r="E31" s="34" t="s">
        <v>4</v>
      </c>
      <c r="F31" s="30"/>
      <c r="G31" s="11">
        <f t="shared" si="0"/>
        <v>0</v>
      </c>
      <c r="H31" s="3"/>
    </row>
    <row r="32" spans="1:9" ht="19.5" customHeight="1" x14ac:dyDescent="0.25">
      <c r="A32" s="35" t="s">
        <v>64</v>
      </c>
      <c r="B32" s="32" t="s">
        <v>46</v>
      </c>
      <c r="C32" s="33">
        <v>10000</v>
      </c>
      <c r="D32" s="33">
        <v>8</v>
      </c>
      <c r="E32" s="34" t="s">
        <v>4</v>
      </c>
      <c r="F32" s="30"/>
      <c r="G32" s="11">
        <f t="shared" si="0"/>
        <v>0</v>
      </c>
      <c r="H32" s="4"/>
    </row>
    <row r="33" spans="1:8" ht="19.5" customHeight="1" x14ac:dyDescent="0.25">
      <c r="A33" s="35" t="s">
        <v>65</v>
      </c>
      <c r="B33" s="32" t="s">
        <v>47</v>
      </c>
      <c r="C33" s="33">
        <v>3150</v>
      </c>
      <c r="D33" s="33">
        <v>4</v>
      </c>
      <c r="E33" s="34" t="s">
        <v>4</v>
      </c>
      <c r="F33" s="30"/>
      <c r="G33" s="11">
        <f t="shared" si="0"/>
        <v>0</v>
      </c>
      <c r="H33" s="4"/>
    </row>
    <row r="34" spans="1:8" ht="19.5" customHeight="1" x14ac:dyDescent="0.25">
      <c r="A34" s="35" t="s">
        <v>66</v>
      </c>
      <c r="B34" s="32" t="s">
        <v>48</v>
      </c>
      <c r="C34" s="33">
        <v>2450</v>
      </c>
      <c r="D34" s="33">
        <v>4</v>
      </c>
      <c r="E34" s="34" t="s">
        <v>4</v>
      </c>
      <c r="F34" s="30"/>
      <c r="G34" s="11">
        <f t="shared" si="0"/>
        <v>0</v>
      </c>
      <c r="H34" s="4"/>
    </row>
    <row r="35" spans="1:8" ht="19.5" customHeight="1" x14ac:dyDescent="0.25">
      <c r="A35" s="35" t="s">
        <v>67</v>
      </c>
      <c r="B35" s="32" t="s">
        <v>49</v>
      </c>
      <c r="C35" s="33">
        <v>2450</v>
      </c>
      <c r="D35" s="33">
        <v>4</v>
      </c>
      <c r="E35" s="34" t="s">
        <v>4</v>
      </c>
      <c r="F35" s="30"/>
      <c r="G35" s="11">
        <f t="shared" si="0"/>
        <v>0</v>
      </c>
      <c r="H35" s="4"/>
    </row>
    <row r="36" spans="1:8" ht="19.5" customHeight="1" x14ac:dyDescent="0.25">
      <c r="A36" s="35" t="s">
        <v>68</v>
      </c>
      <c r="B36" s="32" t="s">
        <v>50</v>
      </c>
      <c r="C36" s="33">
        <v>2450</v>
      </c>
      <c r="D36" s="33">
        <v>4</v>
      </c>
      <c r="E36" s="34" t="s">
        <v>4</v>
      </c>
      <c r="F36" s="30"/>
      <c r="G36" s="11">
        <f t="shared" si="0"/>
        <v>0</v>
      </c>
      <c r="H36" s="4"/>
    </row>
    <row r="37" spans="1:8" ht="19.5" customHeight="1" x14ac:dyDescent="0.25">
      <c r="A37" s="35" t="s">
        <v>69</v>
      </c>
      <c r="B37" s="32" t="s">
        <v>51</v>
      </c>
      <c r="C37" s="33">
        <v>12500</v>
      </c>
      <c r="D37" s="33">
        <v>4</v>
      </c>
      <c r="E37" s="34" t="s">
        <v>4</v>
      </c>
      <c r="F37" s="30"/>
      <c r="G37" s="11">
        <f t="shared" si="0"/>
        <v>0</v>
      </c>
      <c r="H37" s="4"/>
    </row>
    <row r="38" spans="1:8" ht="19.5" customHeight="1" x14ac:dyDescent="0.25">
      <c r="A38" s="35" t="s">
        <v>70</v>
      </c>
      <c r="B38" s="32" t="s">
        <v>52</v>
      </c>
      <c r="C38" s="33">
        <v>9000</v>
      </c>
      <c r="D38" s="33">
        <v>4</v>
      </c>
      <c r="E38" s="34" t="s">
        <v>4</v>
      </c>
      <c r="F38" s="30"/>
      <c r="G38" s="11">
        <f t="shared" si="0"/>
        <v>0</v>
      </c>
      <c r="H38" s="4"/>
    </row>
    <row r="39" spans="1:8" ht="19.5" customHeight="1" x14ac:dyDescent="0.25">
      <c r="A39" s="35" t="s">
        <v>71</v>
      </c>
      <c r="B39" s="32" t="s">
        <v>53</v>
      </c>
      <c r="C39" s="33">
        <v>5000</v>
      </c>
      <c r="D39" s="33">
        <v>30</v>
      </c>
      <c r="E39" s="34" t="s">
        <v>4</v>
      </c>
      <c r="F39" s="30"/>
      <c r="G39" s="11">
        <f t="shared" si="0"/>
        <v>0</v>
      </c>
      <c r="H39" s="4"/>
    </row>
    <row r="40" spans="1:8" ht="19.5" customHeight="1" x14ac:dyDescent="0.25">
      <c r="A40" s="35" t="s">
        <v>72</v>
      </c>
      <c r="B40" s="32" t="s">
        <v>54</v>
      </c>
      <c r="C40" s="33">
        <v>6500</v>
      </c>
      <c r="D40" s="33">
        <v>30</v>
      </c>
      <c r="E40" s="34" t="s">
        <v>4</v>
      </c>
      <c r="F40" s="30"/>
      <c r="G40" s="11">
        <f t="shared" si="0"/>
        <v>0</v>
      </c>
    </row>
    <row r="41" spans="1:8" ht="19.5" customHeight="1" x14ac:dyDescent="0.25">
      <c r="A41" s="35" t="s">
        <v>73</v>
      </c>
      <c r="B41" s="32" t="s">
        <v>55</v>
      </c>
      <c r="C41" s="33">
        <v>5000</v>
      </c>
      <c r="D41" s="33">
        <v>20</v>
      </c>
      <c r="E41" s="34" t="s">
        <v>4</v>
      </c>
      <c r="F41" s="30"/>
      <c r="G41" s="11">
        <f t="shared" si="0"/>
        <v>0</v>
      </c>
    </row>
    <row r="42" spans="1:8" ht="19.5" customHeight="1" x14ac:dyDescent="0.25">
      <c r="A42" s="35" t="s">
        <v>74</v>
      </c>
      <c r="B42" s="32" t="s">
        <v>56</v>
      </c>
      <c r="C42" s="33">
        <v>5000</v>
      </c>
      <c r="D42" s="33">
        <v>25</v>
      </c>
      <c r="E42" s="34" t="s">
        <v>4</v>
      </c>
      <c r="F42" s="30"/>
      <c r="G42" s="11">
        <f t="shared" si="0"/>
        <v>0</v>
      </c>
    </row>
    <row r="43" spans="1:8" ht="19.5" customHeight="1" x14ac:dyDescent="0.25">
      <c r="A43" s="35" t="s">
        <v>75</v>
      </c>
      <c r="B43" s="32" t="s">
        <v>57</v>
      </c>
      <c r="C43" s="33">
        <v>150000</v>
      </c>
      <c r="D43" s="33">
        <v>3</v>
      </c>
      <c r="E43" s="34" t="s">
        <v>4</v>
      </c>
      <c r="F43" s="30"/>
      <c r="G43" s="11">
        <f t="shared" si="0"/>
        <v>0</v>
      </c>
    </row>
    <row r="44" spans="1:8" ht="19.5" customHeight="1" x14ac:dyDescent="0.25">
      <c r="A44" s="35" t="s">
        <v>76</v>
      </c>
      <c r="B44" s="32" t="s">
        <v>58</v>
      </c>
      <c r="C44" s="33">
        <v>150000</v>
      </c>
      <c r="D44" s="33">
        <v>3</v>
      </c>
      <c r="E44" s="34" t="s">
        <v>4</v>
      </c>
      <c r="F44" s="30"/>
      <c r="G44" s="11">
        <f t="shared" si="0"/>
        <v>0</v>
      </c>
      <c r="H44" s="3"/>
    </row>
    <row r="45" spans="1:8" ht="19.5" customHeight="1" x14ac:dyDescent="0.25">
      <c r="A45" s="35" t="s">
        <v>77</v>
      </c>
      <c r="B45" s="36" t="s">
        <v>59</v>
      </c>
      <c r="C45" s="33">
        <v>2400</v>
      </c>
      <c r="D45" s="33">
        <v>1</v>
      </c>
      <c r="E45" s="34" t="s">
        <v>4</v>
      </c>
      <c r="F45" s="30"/>
      <c r="G45" s="11">
        <f t="shared" si="0"/>
        <v>0</v>
      </c>
      <c r="H45" s="3"/>
    </row>
    <row r="46" spans="1:8" ht="19.5" customHeight="1" x14ac:dyDescent="0.25">
      <c r="A46" s="35" t="s">
        <v>78</v>
      </c>
      <c r="B46" s="32" t="s">
        <v>60</v>
      </c>
      <c r="C46" s="33">
        <v>12500</v>
      </c>
      <c r="D46" s="33">
        <v>4</v>
      </c>
      <c r="E46" s="34" t="s">
        <v>4</v>
      </c>
      <c r="F46" s="30"/>
      <c r="G46" s="11">
        <f t="shared" si="0"/>
        <v>0</v>
      </c>
      <c r="H46" s="3"/>
    </row>
    <row r="47" spans="1:8" ht="19.5" customHeight="1" x14ac:dyDescent="0.25">
      <c r="A47" s="35" t="s">
        <v>113</v>
      </c>
      <c r="B47" s="32" t="s">
        <v>79</v>
      </c>
      <c r="C47" s="33">
        <v>11400</v>
      </c>
      <c r="D47" s="33">
        <v>8</v>
      </c>
      <c r="E47" s="34" t="s">
        <v>4</v>
      </c>
      <c r="F47" s="30"/>
      <c r="G47" s="11">
        <f t="shared" si="0"/>
        <v>0</v>
      </c>
      <c r="H47" s="3"/>
    </row>
    <row r="48" spans="1:8" ht="19.5" customHeight="1" x14ac:dyDescent="0.25">
      <c r="A48" s="35" t="s">
        <v>114</v>
      </c>
      <c r="B48" s="32" t="s">
        <v>80</v>
      </c>
      <c r="C48" s="33">
        <v>7800</v>
      </c>
      <c r="D48" s="33">
        <v>4</v>
      </c>
      <c r="E48" s="34" t="s">
        <v>4</v>
      </c>
      <c r="F48" s="30"/>
      <c r="G48" s="11">
        <f t="shared" si="0"/>
        <v>0</v>
      </c>
      <c r="H48" s="3"/>
    </row>
    <row r="49" spans="1:8" ht="19.5" customHeight="1" x14ac:dyDescent="0.25">
      <c r="A49" s="35" t="s">
        <v>115</v>
      </c>
      <c r="B49" s="32" t="s">
        <v>81</v>
      </c>
      <c r="C49" s="33">
        <v>7800</v>
      </c>
      <c r="D49" s="33">
        <v>4</v>
      </c>
      <c r="E49" s="34" t="s">
        <v>4</v>
      </c>
      <c r="F49" s="30"/>
      <c r="G49" s="11">
        <f t="shared" si="0"/>
        <v>0</v>
      </c>
      <c r="H49" s="3"/>
    </row>
    <row r="50" spans="1:8" ht="19.5" customHeight="1" x14ac:dyDescent="0.25">
      <c r="A50" s="35" t="s">
        <v>116</v>
      </c>
      <c r="B50" s="32" t="s">
        <v>82</v>
      </c>
      <c r="C50" s="33">
        <v>7800</v>
      </c>
      <c r="D50" s="33">
        <v>4</v>
      </c>
      <c r="E50" s="34" t="s">
        <v>4</v>
      </c>
      <c r="F50" s="30"/>
      <c r="G50" s="11">
        <f t="shared" si="0"/>
        <v>0</v>
      </c>
      <c r="H50" s="3"/>
    </row>
    <row r="51" spans="1:8" ht="19.5" customHeight="1" x14ac:dyDescent="0.25">
      <c r="A51" s="35" t="s">
        <v>117</v>
      </c>
      <c r="B51" s="32" t="s">
        <v>83</v>
      </c>
      <c r="C51" s="33">
        <v>6900</v>
      </c>
      <c r="D51" s="33">
        <v>4</v>
      </c>
      <c r="E51" s="34" t="s">
        <v>4</v>
      </c>
      <c r="F51" s="30"/>
      <c r="G51" s="11">
        <f t="shared" si="0"/>
        <v>0</v>
      </c>
      <c r="H51" s="3"/>
    </row>
    <row r="52" spans="1:8" ht="19.5" customHeight="1" x14ac:dyDescent="0.25">
      <c r="A52" s="35" t="s">
        <v>118</v>
      </c>
      <c r="B52" s="36" t="s">
        <v>84</v>
      </c>
      <c r="C52" s="33">
        <v>2000</v>
      </c>
      <c r="D52" s="33">
        <v>10</v>
      </c>
      <c r="E52" s="34" t="s">
        <v>4</v>
      </c>
      <c r="F52" s="30"/>
      <c r="G52" s="11">
        <f t="shared" si="0"/>
        <v>0</v>
      </c>
      <c r="H52" s="3"/>
    </row>
    <row r="53" spans="1:8" ht="19.5" customHeight="1" x14ac:dyDescent="0.25">
      <c r="A53" s="35" t="s">
        <v>119</v>
      </c>
      <c r="B53" s="32" t="s">
        <v>85</v>
      </c>
      <c r="C53" s="33">
        <v>1200</v>
      </c>
      <c r="D53" s="33">
        <v>2</v>
      </c>
      <c r="E53" s="34" t="s">
        <v>4</v>
      </c>
      <c r="F53" s="30"/>
      <c r="G53" s="11">
        <f t="shared" si="0"/>
        <v>0</v>
      </c>
      <c r="H53" s="3"/>
    </row>
    <row r="54" spans="1:8" ht="19.5" customHeight="1" x14ac:dyDescent="0.25">
      <c r="A54" s="35" t="s">
        <v>120</v>
      </c>
      <c r="B54" s="32" t="s">
        <v>86</v>
      </c>
      <c r="C54" s="33">
        <v>1000</v>
      </c>
      <c r="D54" s="33">
        <v>1</v>
      </c>
      <c r="E54" s="34" t="s">
        <v>4</v>
      </c>
      <c r="F54" s="30"/>
      <c r="G54" s="11">
        <f t="shared" si="0"/>
        <v>0</v>
      </c>
      <c r="H54" s="3"/>
    </row>
    <row r="55" spans="1:8" ht="19.5" customHeight="1" x14ac:dyDescent="0.25">
      <c r="A55" s="35" t="s">
        <v>121</v>
      </c>
      <c r="B55" s="32" t="s">
        <v>87</v>
      </c>
      <c r="C55" s="33">
        <v>1000</v>
      </c>
      <c r="D55" s="33">
        <v>1</v>
      </c>
      <c r="E55" s="34" t="s">
        <v>4</v>
      </c>
      <c r="F55" s="30"/>
      <c r="G55" s="11">
        <f t="shared" si="0"/>
        <v>0</v>
      </c>
      <c r="H55" s="3"/>
    </row>
    <row r="56" spans="1:8" ht="19.5" customHeight="1" x14ac:dyDescent="0.25">
      <c r="A56" s="35" t="s">
        <v>122</v>
      </c>
      <c r="B56" s="32" t="s">
        <v>88</v>
      </c>
      <c r="C56" s="33">
        <v>1000</v>
      </c>
      <c r="D56" s="33">
        <v>1</v>
      </c>
      <c r="E56" s="34" t="s">
        <v>4</v>
      </c>
      <c r="F56" s="30"/>
      <c r="G56" s="11">
        <f t="shared" si="0"/>
        <v>0</v>
      </c>
      <c r="H56" s="3"/>
    </row>
    <row r="57" spans="1:8" ht="19.5" customHeight="1" x14ac:dyDescent="0.25">
      <c r="A57" s="35" t="s">
        <v>123</v>
      </c>
      <c r="B57" s="32" t="s">
        <v>89</v>
      </c>
      <c r="C57" s="33">
        <v>18000</v>
      </c>
      <c r="D57" s="33">
        <v>6</v>
      </c>
      <c r="E57" s="34" t="s">
        <v>4</v>
      </c>
      <c r="F57" s="30"/>
      <c r="G57" s="11">
        <f t="shared" si="0"/>
        <v>0</v>
      </c>
      <c r="H57" s="3"/>
    </row>
    <row r="58" spans="1:8" ht="19.5" customHeight="1" x14ac:dyDescent="0.25">
      <c r="A58" s="35" t="s">
        <v>124</v>
      </c>
      <c r="B58" s="32" t="s">
        <v>90</v>
      </c>
      <c r="C58" s="33">
        <v>3100</v>
      </c>
      <c r="D58" s="33">
        <v>8</v>
      </c>
      <c r="E58" s="34" t="s">
        <v>4</v>
      </c>
      <c r="F58" s="30"/>
      <c r="G58" s="11">
        <f t="shared" si="0"/>
        <v>0</v>
      </c>
      <c r="H58" s="3"/>
    </row>
    <row r="59" spans="1:8" ht="19.5" customHeight="1" x14ac:dyDescent="0.25">
      <c r="A59" s="35" t="s">
        <v>125</v>
      </c>
      <c r="B59" s="32" t="s">
        <v>91</v>
      </c>
      <c r="C59" s="33">
        <v>2300</v>
      </c>
      <c r="D59" s="33">
        <v>8</v>
      </c>
      <c r="E59" s="34" t="s">
        <v>4</v>
      </c>
      <c r="F59" s="30"/>
      <c r="G59" s="11">
        <f t="shared" si="0"/>
        <v>0</v>
      </c>
      <c r="H59" s="3"/>
    </row>
    <row r="60" spans="1:8" ht="19.5" customHeight="1" x14ac:dyDescent="0.25">
      <c r="A60" s="35" t="s">
        <v>126</v>
      </c>
      <c r="B60" s="32" t="s">
        <v>92</v>
      </c>
      <c r="C60" s="33">
        <v>2300</v>
      </c>
      <c r="D60" s="33">
        <v>8</v>
      </c>
      <c r="E60" s="34" t="s">
        <v>4</v>
      </c>
      <c r="F60" s="30"/>
      <c r="G60" s="11">
        <f t="shared" si="0"/>
        <v>0</v>
      </c>
      <c r="H60" s="3"/>
    </row>
    <row r="61" spans="1:8" ht="19.5" customHeight="1" x14ac:dyDescent="0.25">
      <c r="A61" s="35" t="s">
        <v>127</v>
      </c>
      <c r="B61" s="32" t="s">
        <v>93</v>
      </c>
      <c r="C61" s="33">
        <v>2300</v>
      </c>
      <c r="D61" s="33">
        <v>8</v>
      </c>
      <c r="E61" s="34" t="s">
        <v>4</v>
      </c>
      <c r="F61" s="30"/>
      <c r="G61" s="11">
        <f t="shared" si="0"/>
        <v>0</v>
      </c>
      <c r="H61" s="3"/>
    </row>
    <row r="62" spans="1:8" ht="19.5" customHeight="1" x14ac:dyDescent="0.25">
      <c r="A62" s="35" t="s">
        <v>128</v>
      </c>
      <c r="B62" s="32" t="s">
        <v>94</v>
      </c>
      <c r="C62" s="33">
        <v>13500</v>
      </c>
      <c r="D62" s="33">
        <v>20</v>
      </c>
      <c r="E62" s="34" t="s">
        <v>4</v>
      </c>
      <c r="F62" s="30"/>
      <c r="G62" s="11">
        <f t="shared" si="0"/>
        <v>0</v>
      </c>
      <c r="H62" s="3"/>
    </row>
    <row r="63" spans="1:8" ht="19.5" customHeight="1" x14ac:dyDescent="0.25">
      <c r="A63" s="35" t="s">
        <v>129</v>
      </c>
      <c r="B63" s="32" t="s">
        <v>95</v>
      </c>
      <c r="C63" s="33">
        <v>16000</v>
      </c>
      <c r="D63" s="33">
        <v>15</v>
      </c>
      <c r="E63" s="34" t="s">
        <v>4</v>
      </c>
      <c r="F63" s="30"/>
      <c r="G63" s="11">
        <f t="shared" si="0"/>
        <v>0</v>
      </c>
      <c r="H63" s="3"/>
    </row>
    <row r="64" spans="1:8" ht="19.5" customHeight="1" x14ac:dyDescent="0.25">
      <c r="A64" s="35" t="s">
        <v>130</v>
      </c>
      <c r="B64" s="32" t="s">
        <v>96</v>
      </c>
      <c r="C64" s="33">
        <v>16000</v>
      </c>
      <c r="D64" s="33">
        <v>15</v>
      </c>
      <c r="E64" s="34" t="s">
        <v>4</v>
      </c>
      <c r="F64" s="30"/>
      <c r="G64" s="11">
        <f t="shared" si="0"/>
        <v>0</v>
      </c>
      <c r="H64" s="3"/>
    </row>
    <row r="65" spans="1:8" ht="19.5" customHeight="1" x14ac:dyDescent="0.25">
      <c r="A65" s="35" t="s">
        <v>131</v>
      </c>
      <c r="B65" s="32" t="s">
        <v>97</v>
      </c>
      <c r="C65" s="33">
        <v>16000</v>
      </c>
      <c r="D65" s="33">
        <v>15</v>
      </c>
      <c r="E65" s="34" t="s">
        <v>4</v>
      </c>
      <c r="F65" s="30"/>
      <c r="G65" s="11">
        <f t="shared" si="0"/>
        <v>0</v>
      </c>
      <c r="H65" s="3"/>
    </row>
    <row r="66" spans="1:8" ht="19.5" customHeight="1" x14ac:dyDescent="0.25">
      <c r="A66" s="35" t="s">
        <v>132</v>
      </c>
      <c r="B66" s="32" t="s">
        <v>98</v>
      </c>
      <c r="C66" s="33">
        <v>12000</v>
      </c>
      <c r="D66" s="33">
        <v>5</v>
      </c>
      <c r="E66" s="34" t="s">
        <v>4</v>
      </c>
      <c r="F66" s="30"/>
      <c r="G66" s="11">
        <f t="shared" si="0"/>
        <v>0</v>
      </c>
      <c r="H66" s="3"/>
    </row>
    <row r="67" spans="1:8" ht="19.5" customHeight="1" x14ac:dyDescent="0.25">
      <c r="A67" s="35" t="s">
        <v>133</v>
      </c>
      <c r="B67" s="32" t="s">
        <v>99</v>
      </c>
      <c r="C67" s="33">
        <v>20000</v>
      </c>
      <c r="D67" s="33">
        <v>15</v>
      </c>
      <c r="E67" s="34" t="s">
        <v>4</v>
      </c>
      <c r="F67" s="30"/>
      <c r="G67" s="11">
        <f t="shared" si="0"/>
        <v>0</v>
      </c>
      <c r="H67" s="3"/>
    </row>
    <row r="68" spans="1:8" ht="19.5" customHeight="1" x14ac:dyDescent="0.25">
      <c r="A68" s="35" t="s">
        <v>134</v>
      </c>
      <c r="B68" s="32" t="s">
        <v>100</v>
      </c>
      <c r="C68" s="33">
        <v>12000</v>
      </c>
      <c r="D68" s="33">
        <v>15</v>
      </c>
      <c r="E68" s="34" t="s">
        <v>4</v>
      </c>
      <c r="F68" s="30"/>
      <c r="G68" s="11">
        <f t="shared" si="0"/>
        <v>0</v>
      </c>
      <c r="H68" s="3"/>
    </row>
    <row r="69" spans="1:8" ht="19.5" customHeight="1" x14ac:dyDescent="0.25">
      <c r="A69" s="35" t="s">
        <v>135</v>
      </c>
      <c r="B69" s="32" t="s">
        <v>101</v>
      </c>
      <c r="C69" s="33">
        <v>12000</v>
      </c>
      <c r="D69" s="33">
        <v>15</v>
      </c>
      <c r="E69" s="34" t="s">
        <v>4</v>
      </c>
      <c r="F69" s="30"/>
      <c r="G69" s="11">
        <f t="shared" si="0"/>
        <v>0</v>
      </c>
      <c r="H69" s="3"/>
    </row>
    <row r="70" spans="1:8" ht="19.5" customHeight="1" x14ac:dyDescent="0.25">
      <c r="A70" s="35" t="s">
        <v>136</v>
      </c>
      <c r="B70" s="32" t="s">
        <v>102</v>
      </c>
      <c r="C70" s="33">
        <v>25000</v>
      </c>
      <c r="D70" s="33">
        <v>6</v>
      </c>
      <c r="E70" s="34" t="s">
        <v>4</v>
      </c>
      <c r="F70" s="30"/>
      <c r="G70" s="11">
        <f t="shared" si="0"/>
        <v>0</v>
      </c>
      <c r="H70" s="3"/>
    </row>
    <row r="71" spans="1:8" ht="19.5" customHeight="1" x14ac:dyDescent="0.25">
      <c r="A71" s="35" t="s">
        <v>137</v>
      </c>
      <c r="B71" s="32" t="s">
        <v>103</v>
      </c>
      <c r="C71" s="33">
        <v>25000</v>
      </c>
      <c r="D71" s="33">
        <v>5</v>
      </c>
      <c r="E71" s="34" t="s">
        <v>4</v>
      </c>
      <c r="F71" s="30"/>
      <c r="G71" s="11">
        <f t="shared" si="0"/>
        <v>0</v>
      </c>
      <c r="H71" s="3"/>
    </row>
    <row r="72" spans="1:8" ht="19.5" customHeight="1" x14ac:dyDescent="0.25">
      <c r="A72" s="35" t="s">
        <v>138</v>
      </c>
      <c r="B72" s="32" t="s">
        <v>104</v>
      </c>
      <c r="C72" s="33">
        <v>25000</v>
      </c>
      <c r="D72" s="33">
        <v>5</v>
      </c>
      <c r="E72" s="34" t="s">
        <v>4</v>
      </c>
      <c r="F72" s="30"/>
      <c r="G72" s="11">
        <f t="shared" si="0"/>
        <v>0</v>
      </c>
      <c r="H72" s="3"/>
    </row>
    <row r="73" spans="1:8" ht="19.5" customHeight="1" x14ac:dyDescent="0.25">
      <c r="A73" s="35" t="s">
        <v>139</v>
      </c>
      <c r="B73" s="32" t="s">
        <v>105</v>
      </c>
      <c r="C73" s="33">
        <v>25000</v>
      </c>
      <c r="D73" s="33">
        <v>5</v>
      </c>
      <c r="E73" s="34" t="s">
        <v>4</v>
      </c>
      <c r="F73" s="30"/>
      <c r="G73" s="11">
        <f t="shared" si="0"/>
        <v>0</v>
      </c>
      <c r="H73" s="3"/>
    </row>
    <row r="74" spans="1:8" ht="19.5" customHeight="1" x14ac:dyDescent="0.25">
      <c r="A74" s="35" t="s">
        <v>140</v>
      </c>
      <c r="B74" s="32" t="s">
        <v>106</v>
      </c>
      <c r="C74" s="33">
        <v>3000</v>
      </c>
      <c r="D74" s="33">
        <v>10</v>
      </c>
      <c r="E74" s="34" t="s">
        <v>4</v>
      </c>
      <c r="F74" s="30"/>
      <c r="G74" s="11">
        <f t="shared" si="0"/>
        <v>0</v>
      </c>
      <c r="H74" s="3"/>
    </row>
    <row r="75" spans="1:8" ht="19.5" customHeight="1" x14ac:dyDescent="0.25">
      <c r="A75" s="35" t="s">
        <v>141</v>
      </c>
      <c r="B75" s="32" t="s">
        <v>107</v>
      </c>
      <c r="C75" s="33">
        <v>2500</v>
      </c>
      <c r="D75" s="33">
        <v>10</v>
      </c>
      <c r="E75" s="34" t="s">
        <v>4</v>
      </c>
      <c r="F75" s="30"/>
      <c r="G75" s="11">
        <f t="shared" si="0"/>
        <v>0</v>
      </c>
      <c r="H75" s="3"/>
    </row>
    <row r="76" spans="1:8" ht="19.5" customHeight="1" x14ac:dyDescent="0.25">
      <c r="A76" s="35" t="s">
        <v>142</v>
      </c>
      <c r="B76" s="32" t="s">
        <v>108</v>
      </c>
      <c r="C76" s="33">
        <v>2500</v>
      </c>
      <c r="D76" s="33">
        <v>9</v>
      </c>
      <c r="E76" s="34" t="s">
        <v>4</v>
      </c>
      <c r="F76" s="30"/>
      <c r="G76" s="11">
        <f t="shared" si="0"/>
        <v>0</v>
      </c>
      <c r="H76" s="3"/>
    </row>
    <row r="77" spans="1:8" ht="19.5" customHeight="1" x14ac:dyDescent="0.25">
      <c r="A77" s="35" t="s">
        <v>143</v>
      </c>
      <c r="B77" s="32" t="s">
        <v>109</v>
      </c>
      <c r="C77" s="33">
        <v>2500</v>
      </c>
      <c r="D77" s="33">
        <v>9</v>
      </c>
      <c r="E77" s="34" t="s">
        <v>4</v>
      </c>
      <c r="F77" s="30"/>
      <c r="G77" s="11">
        <f t="shared" si="0"/>
        <v>0</v>
      </c>
      <c r="H77" s="3"/>
    </row>
    <row r="78" spans="1:8" ht="19.5" customHeight="1" x14ac:dyDescent="0.25">
      <c r="A78" s="35" t="s">
        <v>144</v>
      </c>
      <c r="B78" s="32" t="s">
        <v>110</v>
      </c>
      <c r="C78" s="33">
        <v>15500</v>
      </c>
      <c r="D78" s="33">
        <v>4</v>
      </c>
      <c r="E78" s="34" t="s">
        <v>4</v>
      </c>
      <c r="F78" s="30"/>
      <c r="G78" s="11">
        <f t="shared" si="0"/>
        <v>0</v>
      </c>
      <c r="H78" s="3"/>
    </row>
    <row r="79" spans="1:8" ht="19.5" customHeight="1" x14ac:dyDescent="0.25">
      <c r="A79" s="35" t="s">
        <v>145</v>
      </c>
      <c r="B79" s="32" t="s">
        <v>111</v>
      </c>
      <c r="C79" s="33" t="s">
        <v>148</v>
      </c>
      <c r="D79" s="33">
        <v>2</v>
      </c>
      <c r="E79" s="34" t="s">
        <v>4</v>
      </c>
      <c r="F79" s="30"/>
      <c r="G79" s="11">
        <f t="shared" si="0"/>
        <v>0</v>
      </c>
      <c r="H79" s="3"/>
    </row>
    <row r="80" spans="1:8" ht="19.5" customHeight="1" x14ac:dyDescent="0.25">
      <c r="A80" s="35" t="s">
        <v>146</v>
      </c>
      <c r="B80" s="32" t="s">
        <v>112</v>
      </c>
      <c r="C80" s="33">
        <v>13300</v>
      </c>
      <c r="D80" s="33">
        <v>3</v>
      </c>
      <c r="E80" s="34" t="s">
        <v>4</v>
      </c>
      <c r="F80" s="30"/>
      <c r="G80" s="11">
        <f t="shared" si="0"/>
        <v>0</v>
      </c>
      <c r="H80" s="3"/>
    </row>
    <row r="81" spans="1:7" ht="19.5" customHeight="1" x14ac:dyDescent="0.25">
      <c r="A81" s="22" t="s">
        <v>17</v>
      </c>
      <c r="B81" s="23"/>
      <c r="C81" s="23"/>
      <c r="D81" s="23"/>
      <c r="E81" s="23"/>
      <c r="F81" s="24"/>
      <c r="G81" s="12">
        <f>SUM(G16:G80)</f>
        <v>0</v>
      </c>
    </row>
    <row r="82" spans="1:7" ht="19.5" customHeight="1" x14ac:dyDescent="0.25">
      <c r="A82" s="22" t="s">
        <v>10</v>
      </c>
      <c r="B82" s="23"/>
      <c r="C82" s="23"/>
      <c r="D82" s="23"/>
      <c r="E82" s="23"/>
      <c r="F82" s="24"/>
      <c r="G82" s="13">
        <f>G81*0.2</f>
        <v>0</v>
      </c>
    </row>
    <row r="83" spans="1:7" ht="19.5" customHeight="1" x14ac:dyDescent="0.25">
      <c r="A83" s="25" t="s">
        <v>16</v>
      </c>
      <c r="B83" s="26"/>
      <c r="C83" s="26"/>
      <c r="D83" s="26"/>
      <c r="E83" s="26"/>
      <c r="F83" s="27"/>
      <c r="G83" s="18">
        <f>SUM(G81:G82)</f>
        <v>0</v>
      </c>
    </row>
    <row r="84" spans="1:7" x14ac:dyDescent="0.25">
      <c r="A84" s="14"/>
      <c r="B84" s="14"/>
      <c r="C84" s="14"/>
      <c r="D84" s="14"/>
      <c r="E84" s="14"/>
      <c r="F84" s="14"/>
      <c r="G84" s="14"/>
    </row>
    <row r="85" spans="1:7" x14ac:dyDescent="0.25">
      <c r="A85" s="17"/>
      <c r="B85" s="17"/>
      <c r="C85" s="17"/>
      <c r="D85" s="17"/>
      <c r="E85" s="17"/>
      <c r="F85" s="17"/>
      <c r="G85" s="17"/>
    </row>
    <row r="86" spans="1:7" x14ac:dyDescent="0.25">
      <c r="A86" s="4"/>
      <c r="B86" s="4"/>
      <c r="C86" s="4"/>
      <c r="D86" s="4"/>
      <c r="E86" s="4"/>
      <c r="F86" s="4"/>
      <c r="G86" s="3"/>
    </row>
    <row r="87" spans="1:7" x14ac:dyDescent="0.25">
      <c r="A87" s="15" t="s">
        <v>14</v>
      </c>
      <c r="B87" s="15"/>
      <c r="C87" s="15"/>
      <c r="D87" s="4"/>
      <c r="E87" s="4"/>
      <c r="F87" s="4"/>
      <c r="G87" s="4"/>
    </row>
    <row r="88" spans="1:7" x14ac:dyDescent="0.25">
      <c r="A88" s="16" t="s">
        <v>15</v>
      </c>
      <c r="B88" s="16"/>
      <c r="C88" s="16"/>
      <c r="D88" s="4"/>
      <c r="E88" s="4"/>
      <c r="F88" s="4"/>
      <c r="G88" s="4"/>
    </row>
    <row r="89" spans="1:7" x14ac:dyDescent="0.25">
      <c r="C89" s="15" t="s">
        <v>150</v>
      </c>
      <c r="D89" s="16"/>
    </row>
    <row r="90" spans="1:7" x14ac:dyDescent="0.25">
      <c r="C90" s="37" t="s">
        <v>151</v>
      </c>
      <c r="D90" s="16"/>
    </row>
    <row r="91" spans="1:7" x14ac:dyDescent="0.25">
      <c r="C91" s="3"/>
      <c r="D91" s="3"/>
    </row>
    <row r="93" spans="1:7" x14ac:dyDescent="0.25">
      <c r="E93" s="4"/>
      <c r="F93" s="4"/>
      <c r="G93" s="4"/>
    </row>
    <row r="94" spans="1:7" x14ac:dyDescent="0.25">
      <c r="E94" s="3"/>
      <c r="F94" s="3"/>
      <c r="G94" s="3"/>
    </row>
    <row r="95" spans="1:7" x14ac:dyDescent="0.25">
      <c r="E95" s="3"/>
      <c r="F95" s="3"/>
      <c r="G95" s="3"/>
    </row>
    <row r="96" spans="1:7" x14ac:dyDescent="0.25">
      <c r="E96" s="3"/>
      <c r="F96" s="3"/>
      <c r="G96" s="3"/>
    </row>
  </sheetData>
  <mergeCells count="11">
    <mergeCell ref="A7:G7"/>
    <mergeCell ref="A81:F81"/>
    <mergeCell ref="A82:F82"/>
    <mergeCell ref="A83:F83"/>
    <mergeCell ref="A8:F8"/>
    <mergeCell ref="A9:B9"/>
    <mergeCell ref="A11:B11"/>
    <mergeCell ref="A10:B10"/>
    <mergeCell ref="C9:G9"/>
    <mergeCell ref="C10:G10"/>
    <mergeCell ref="C11:G11"/>
  </mergeCells>
  <phoneticPr fontId="3" type="noConversion"/>
  <pageMargins left="0.25" right="0.25" top="0.75" bottom="0.75" header="0.3" footer="0.3"/>
  <pageSetup paperSize="9"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2022-08-11T08:00:59Z</cp:lastPrinted>
  <dcterms:created xsi:type="dcterms:W3CDTF">2015-06-05T18:19:34Z</dcterms:created>
  <dcterms:modified xsi:type="dcterms:W3CDTF">2022-08-11T08:01:21Z</dcterms:modified>
</cp:coreProperties>
</file>