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ropbox\SBE Projects\_2018\1819 MZV SR-Palugay\04 Dokumenty\01 Vykazy a tech spravy\"/>
    </mc:Choice>
  </mc:AlternateContent>
  <xr:revisionPtr revIDLastSave="0" documentId="13_ncr:1_{EB98BA0D-8C15-4176-A1BE-762F57A6EDB0}" xr6:coauthVersionLast="40" xr6:coauthVersionMax="40" xr10:uidLastSave="{00000000-0000-0000-0000-000000000000}"/>
  <bookViews>
    <workbookView xWindow="192" yWindow="216" windowWidth="20100" windowHeight="9096" xr2:uid="{00000000-000D-0000-FFFF-FFFF00000000}"/>
  </bookViews>
  <sheets>
    <sheet name="1819-Palugayov Palac" sheetId="4" r:id="rId1"/>
  </sheets>
  <definedNames>
    <definedName name="_xlnm.Print_Area" localSheetId="0">'1819-Palugayov Palac'!$A$6:$W$40</definedName>
    <definedName name="_xlnm.Print_Titles" localSheetId="0">'1819-Palugayov Palac'!$1:$9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4" l="1"/>
  <c r="R20" i="4"/>
</calcChain>
</file>

<file path=xl/sharedStrings.xml><?xml version="1.0" encoding="utf-8"?>
<sst xmlns="http://schemas.openxmlformats.org/spreadsheetml/2006/main" count="147" uniqueCount="94">
  <si>
    <t>Ref.č.</t>
  </si>
  <si>
    <t>Názov</t>
  </si>
  <si>
    <t>Počet ks</t>
  </si>
  <si>
    <t>Umiestnenie</t>
  </si>
  <si>
    <t>Chlad. Výkon</t>
  </si>
  <si>
    <t>Záloha</t>
  </si>
  <si>
    <t>Poznámka</t>
  </si>
  <si>
    <t>400V</t>
  </si>
  <si>
    <t>[kW]</t>
  </si>
  <si>
    <t>NP</t>
  </si>
  <si>
    <t>Vysvetlivky:</t>
  </si>
  <si>
    <t>Záloha NP - štandardné zariadenie prevádzkové bez zálohy</t>
  </si>
  <si>
    <t>[°C]</t>
  </si>
  <si>
    <t>Teplot. Spád</t>
  </si>
  <si>
    <t>Vykur. Výkon</t>
  </si>
  <si>
    <t>HMOTNOSŤ</t>
  </si>
  <si>
    <t>[kg]</t>
  </si>
  <si>
    <t>Prípojka vody</t>
  </si>
  <si>
    <t>Prípojka plynu</t>
  </si>
  <si>
    <t>[m3/h]</t>
  </si>
  <si>
    <t>x</t>
  </si>
  <si>
    <t>230V</t>
  </si>
  <si>
    <t>24V</t>
  </si>
  <si>
    <t>VZT</t>
  </si>
  <si>
    <t>ELEKTRO</t>
  </si>
  <si>
    <t>PRIPOJENIE ÚK</t>
  </si>
  <si>
    <t>PROFESIA ZTI</t>
  </si>
  <si>
    <t>MaR</t>
  </si>
  <si>
    <t>ak &gt;50kg</t>
  </si>
  <si>
    <t>Všeobecné Poznámky:</t>
  </si>
  <si>
    <t>Iné Poznámky:</t>
  </si>
  <si>
    <t>Záloha ZP - zariadenie vyžadujúce el. napájanie počas výpadku elektrickej energie zo siete</t>
  </si>
  <si>
    <t>Spôsoby riadenia a ovládania jednotlivých zariadení viď výpis zariadení</t>
  </si>
  <si>
    <t>SBE s.r.o.</t>
  </si>
  <si>
    <t>Na Križovatkách 37</t>
  </si>
  <si>
    <t>821 04 Bratislava, Slovensko</t>
  </si>
  <si>
    <t>ZOZNAM POŽIADAVIEK - PRÍPOJKY PROFESIÍ K VZT ZARIADENIAM</t>
  </si>
  <si>
    <t>CHLAD. VODA</t>
  </si>
  <si>
    <t>CHLAD. DX</t>
  </si>
  <si>
    <t>Iné</t>
  </si>
  <si>
    <t>alebo podobné</t>
  </si>
  <si>
    <t>Uvažované zariadenie</t>
  </si>
  <si>
    <t xml:space="preserve">Revízia: </t>
  </si>
  <si>
    <t>Dátum:</t>
  </si>
  <si>
    <t>Pre detaily pripojenia jednotlivých zariadení viď výpis jednotlivých zariadení, resp. tech. špecifikáciu výrobcu</t>
  </si>
  <si>
    <t>Hladina akust. Výkonu</t>
  </si>
  <si>
    <t>[dBA]</t>
  </si>
  <si>
    <t>1.1</t>
  </si>
  <si>
    <t>Chiller - chladenie prízemia</t>
  </si>
  <si>
    <t>Poschodie - strojovňa</t>
  </si>
  <si>
    <t>zariadenia č.2 CHLADENIE VRV</t>
  </si>
  <si>
    <t>2.1</t>
  </si>
  <si>
    <t>2.2</t>
  </si>
  <si>
    <t>Vonkajší kondenzátor, VRV</t>
  </si>
  <si>
    <t>Strecha - dvorný trakt</t>
  </si>
  <si>
    <t>zariadenia č.1 CHLADENIE A VYKUROVANIE VODOU</t>
  </si>
  <si>
    <t>Projekt: MZV SR, Palugayov Palác, Pražská 1, Bratislava</t>
  </si>
  <si>
    <t>FC-1</t>
  </si>
  <si>
    <t>FC-2</t>
  </si>
  <si>
    <t>Prízemie</t>
  </si>
  <si>
    <t>Vodný fan coil 4-rúrkový, parapetný</t>
  </si>
  <si>
    <t>7/12</t>
  </si>
  <si>
    <t>80/60</t>
  </si>
  <si>
    <t>Rekup.</t>
  </si>
  <si>
    <t>Vzduch. výkon</t>
  </si>
  <si>
    <t>CARRIER-42N-S-20</t>
  </si>
  <si>
    <t>CARRIER-42N-S-30</t>
  </si>
  <si>
    <t>CARRIER-30RBSY039C</t>
  </si>
  <si>
    <t>Odvod kondenz.</t>
  </si>
  <si>
    <t>Chl. výkon nominálny</t>
  </si>
  <si>
    <t>Rekonštrukcia chladenia a vykurovania</t>
  </si>
  <si>
    <t>Palugayov palác - trakty Pražská a Krížková</t>
  </si>
  <si>
    <t>FC-VRV-1</t>
  </si>
  <si>
    <t>FC-VRV-2</t>
  </si>
  <si>
    <t>FC-VRV-3</t>
  </si>
  <si>
    <t>FC-VRV-4</t>
  </si>
  <si>
    <t>Poschodie</t>
  </si>
  <si>
    <t>VRV fan coil - nástenný</t>
  </si>
  <si>
    <t>časť A</t>
  </si>
  <si>
    <t>časť B</t>
  </si>
  <si>
    <t>1. Pre potreby dimenzovania ističa odporúčame uvažovať so súčasnosťou 100% pre celý objekt</t>
  </si>
  <si>
    <t>2. Vnútorné jednotky spojené s kondenzátorom prostredníctvom tieneného komunikačného kábla</t>
  </si>
  <si>
    <t>Zoznam č.: 1819 / CHL-PRIP</t>
  </si>
  <si>
    <t>Časť: CHL+UK</t>
  </si>
  <si>
    <t>CARRIER-38VF010H</t>
  </si>
  <si>
    <t>CARRIER-42VH024H</t>
  </si>
  <si>
    <t>CARRIER-42VH018H</t>
  </si>
  <si>
    <t>CARRIER-42VH012H</t>
  </si>
  <si>
    <t>CARRIER-42VH009H</t>
  </si>
  <si>
    <t>CARRIER-38VF024H</t>
  </si>
  <si>
    <t>CARRIER-38VF012H</t>
  </si>
  <si>
    <t>29.01.2019</t>
  </si>
  <si>
    <t>T2</t>
  </si>
  <si>
    <t>Uvedené výrobky a výrobcovia sú nadimenzované z hľadiska technického návrhu projektovej dokumentácie a predstavujú minimálnu požadovanú úroveň parametrov. Použitie náhrady je možné, avšak za podmienok splnenia alebo vylepšenia parametrov uvádzaných výrobkov.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</si>
</sst>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0\ 00"/>
    <numFmt numFmtId="166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3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9" xfId="0" applyNumberFormat="1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1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9" fontId="1" fillId="0" borderId="38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3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4" xfId="0" applyNumberFormat="1" applyFont="1" applyBorder="1"/>
    <xf numFmtId="0" fontId="1" fillId="0" borderId="21" xfId="0" applyFont="1" applyBorder="1"/>
    <xf numFmtId="0" fontId="1" fillId="0" borderId="0" xfId="0" applyFont="1" applyBorder="1"/>
    <xf numFmtId="0" fontId="1" fillId="0" borderId="32" xfId="0" applyFont="1" applyBorder="1"/>
    <xf numFmtId="0" fontId="1" fillId="0" borderId="3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/>
    <xf numFmtId="49" fontId="2" fillId="2" borderId="11" xfId="0" applyNumberFormat="1" applyFont="1" applyFill="1" applyBorder="1"/>
    <xf numFmtId="0" fontId="1" fillId="2" borderId="27" xfId="0" applyFont="1" applyFill="1" applyBorder="1"/>
    <xf numFmtId="0" fontId="1" fillId="2" borderId="12" xfId="0" applyFont="1" applyFill="1" applyBorder="1"/>
    <xf numFmtId="0" fontId="1" fillId="2" borderId="31" xfId="0" applyFont="1" applyFill="1" applyBorder="1"/>
    <xf numFmtId="49" fontId="1" fillId="2" borderId="39" xfId="0" applyNumberFormat="1" applyFont="1" applyFill="1" applyBorder="1"/>
    <xf numFmtId="49" fontId="1" fillId="2" borderId="26" xfId="0" applyNumberFormat="1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2" xfId="0" applyFont="1" applyFill="1" applyBorder="1"/>
    <xf numFmtId="49" fontId="2" fillId="0" borderId="3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2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/>
    <xf numFmtId="49" fontId="1" fillId="0" borderId="12" xfId="0" applyNumberFormat="1" applyFont="1" applyBorder="1"/>
    <xf numFmtId="0" fontId="1" fillId="0" borderId="13" xfId="0" applyFont="1" applyBorder="1" applyAlignment="1">
      <alignment horizontal="center"/>
    </xf>
    <xf numFmtId="49" fontId="1" fillId="0" borderId="0" xfId="0" applyNumberFormat="1" applyFont="1" applyBorder="1"/>
    <xf numFmtId="0" fontId="1" fillId="0" borderId="15" xfId="0" applyFont="1" applyBorder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6" xfId="0" applyNumberFormat="1" applyFont="1" applyBorder="1"/>
    <xf numFmtId="0" fontId="1" fillId="0" borderId="17" xfId="0" applyFont="1" applyBorder="1"/>
    <xf numFmtId="49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9" fontId="4" fillId="0" borderId="11" xfId="0" applyNumberFormat="1" applyFont="1" applyBorder="1"/>
    <xf numFmtId="49" fontId="4" fillId="0" borderId="14" xfId="0" applyNumberFormat="1" applyFont="1" applyBorder="1"/>
    <xf numFmtId="0" fontId="4" fillId="0" borderId="11" xfId="0" applyFont="1" applyBorder="1"/>
    <xf numFmtId="0" fontId="7" fillId="0" borderId="0" xfId="1" applyFont="1" applyAlignment="1">
      <alignment horizontal="left"/>
    </xf>
    <xf numFmtId="0" fontId="10" fillId="3" borderId="0" xfId="1" applyFont="1" applyFill="1" applyAlignment="1">
      <alignment horizontal="left"/>
    </xf>
    <xf numFmtId="0" fontId="5" fillId="3" borderId="0" xfId="0" applyFont="1" applyFill="1"/>
    <xf numFmtId="0" fontId="6" fillId="0" borderId="0" xfId="0" applyFont="1" applyFill="1" applyBorder="1" applyAlignment="1"/>
    <xf numFmtId="0" fontId="9" fillId="0" borderId="0" xfId="1" applyFont="1"/>
    <xf numFmtId="0" fontId="6" fillId="0" borderId="0" xfId="1" applyFont="1"/>
    <xf numFmtId="0" fontId="9" fillId="0" borderId="0" xfId="0" applyFont="1" applyFill="1" applyBorder="1" applyAlignment="1"/>
    <xf numFmtId="49" fontId="1" fillId="0" borderId="20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43" xfId="0" applyFont="1" applyBorder="1"/>
    <xf numFmtId="0" fontId="1" fillId="0" borderId="44" xfId="0" applyFont="1" applyBorder="1" applyAlignment="1">
      <alignment vertical="center" wrapText="1"/>
    </xf>
    <xf numFmtId="2" fontId="1" fillId="0" borderId="29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6" fontId="1" fillId="0" borderId="2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 wrapText="1"/>
    </xf>
    <xf numFmtId="49" fontId="1" fillId="0" borderId="3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165" fontId="2" fillId="0" borderId="33" xfId="0" applyNumberFormat="1" applyFont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11" fillId="0" borderId="15" xfId="0" applyNumberFormat="1" applyFont="1" applyBorder="1" applyAlignment="1">
      <alignment horizontal="left" vertical="top" wrapText="1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49" fontId="11" fillId="0" borderId="18" xfId="0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57150</xdr:rowOff>
    </xdr:from>
    <xdr:to>
      <xdr:col>2</xdr:col>
      <xdr:colOff>333375</xdr:colOff>
      <xdr:row>2</xdr:row>
      <xdr:rowOff>165782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57150"/>
          <a:ext cx="1143000" cy="461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W40"/>
  <sheetViews>
    <sheetView tabSelected="1" topLeftCell="C1" zoomScaleNormal="100" workbookViewId="0">
      <pane ySplit="8" topLeftCell="A24" activePane="bottomLeft" state="frozen"/>
      <selection pane="bottomLeft" activeCell="Q35" sqref="Q35"/>
    </sheetView>
  </sheetViews>
  <sheetFormatPr defaultColWidth="9.109375" defaultRowHeight="13.8" x14ac:dyDescent="0.3"/>
  <cols>
    <col min="1" max="1" width="10" style="1" customWidth="1"/>
    <col min="2" max="2" width="30.44140625" style="2" customWidth="1"/>
    <col min="3" max="3" width="19" style="2" customWidth="1"/>
    <col min="4" max="4" width="26.33203125" style="2" customWidth="1"/>
    <col min="5" max="5" width="6.33203125" style="2" customWidth="1"/>
    <col min="6" max="7" width="6.6640625" style="1" customWidth="1"/>
    <col min="8" max="9" width="6.6640625" style="2" customWidth="1"/>
    <col min="10" max="10" width="10.44140625" style="2" customWidth="1"/>
    <col min="11" max="12" width="7" style="2" customWidth="1"/>
    <col min="13" max="15" width="8.109375" style="2" customWidth="1"/>
    <col min="16" max="18" width="6.5546875" style="2" customWidth="1"/>
    <col min="19" max="20" width="7.33203125" style="2" customWidth="1"/>
    <col min="21" max="21" width="11.44140625" style="2" bestFit="1" customWidth="1"/>
    <col min="22" max="22" width="7.33203125" style="2" customWidth="1"/>
    <col min="23" max="23" width="10" style="2" bestFit="1" customWidth="1"/>
    <col min="24" max="16384" width="9.109375" style="2"/>
  </cols>
  <sheetData>
    <row r="1" spans="1:23" x14ac:dyDescent="0.3">
      <c r="A1" s="103" t="s">
        <v>33</v>
      </c>
      <c r="F1" s="141" t="s">
        <v>56</v>
      </c>
      <c r="G1" s="141"/>
      <c r="H1" s="141"/>
      <c r="I1" s="141"/>
      <c r="J1" s="141"/>
      <c r="K1" s="141"/>
      <c r="L1" s="141"/>
      <c r="M1" s="141"/>
      <c r="N1" s="141"/>
      <c r="O1" s="141"/>
      <c r="U1" s="109" t="s">
        <v>82</v>
      </c>
    </row>
    <row r="2" spans="1:23" ht="14.4" x14ac:dyDescent="0.3">
      <c r="A2" s="103" t="s">
        <v>34</v>
      </c>
      <c r="F2" s="140" t="s">
        <v>70</v>
      </c>
      <c r="G2" s="140"/>
      <c r="H2" s="140"/>
      <c r="I2" s="140"/>
      <c r="J2" s="140"/>
      <c r="K2" s="140"/>
      <c r="L2" s="140"/>
      <c r="M2" s="140"/>
      <c r="N2" s="140"/>
      <c r="O2" s="140"/>
      <c r="U2" s="104" t="s">
        <v>42</v>
      </c>
      <c r="V2" s="104" t="s">
        <v>92</v>
      </c>
      <c r="W2" s="105"/>
    </row>
    <row r="3" spans="1:23" ht="15" customHeight="1" x14ac:dyDescent="0.3">
      <c r="A3" s="103" t="s">
        <v>35</v>
      </c>
      <c r="F3" s="139" t="s">
        <v>71</v>
      </c>
      <c r="G3" s="139"/>
      <c r="H3" s="139"/>
      <c r="I3" s="139"/>
      <c r="J3" s="139"/>
      <c r="K3" s="139"/>
      <c r="L3" s="139"/>
      <c r="M3" s="139"/>
      <c r="N3" s="139"/>
      <c r="O3" s="139"/>
      <c r="U3" s="104" t="s">
        <v>43</v>
      </c>
      <c r="V3" s="104" t="s">
        <v>91</v>
      </c>
      <c r="W3" s="105"/>
    </row>
    <row r="4" spans="1:23" ht="15" customHeight="1" x14ac:dyDescent="0.3">
      <c r="A4" s="103"/>
      <c r="F4" s="139" t="s">
        <v>36</v>
      </c>
      <c r="G4" s="139"/>
      <c r="H4" s="139"/>
      <c r="I4" s="139"/>
      <c r="J4" s="139"/>
      <c r="K4" s="139"/>
      <c r="L4" s="139"/>
      <c r="M4" s="139"/>
      <c r="N4" s="139"/>
      <c r="O4" s="139"/>
      <c r="U4" s="106" t="s">
        <v>83</v>
      </c>
      <c r="V4" s="107"/>
      <c r="W4" s="108"/>
    </row>
    <row r="5" spans="1:23" ht="14.4" thickBot="1" x14ac:dyDescent="0.35"/>
    <row r="6" spans="1:23" s="7" customFormat="1" ht="21" customHeight="1" x14ac:dyDescent="0.3">
      <c r="A6" s="3" t="s">
        <v>0</v>
      </c>
      <c r="B6" s="4" t="s">
        <v>1</v>
      </c>
      <c r="C6" s="4" t="s">
        <v>3</v>
      </c>
      <c r="D6" s="111" t="s">
        <v>41</v>
      </c>
      <c r="E6" s="5" t="s">
        <v>2</v>
      </c>
      <c r="F6" s="142" t="s">
        <v>23</v>
      </c>
      <c r="G6" s="145"/>
      <c r="H6" s="142" t="s">
        <v>37</v>
      </c>
      <c r="I6" s="145"/>
      <c r="J6" s="87" t="s">
        <v>38</v>
      </c>
      <c r="K6" s="142" t="s">
        <v>25</v>
      </c>
      <c r="L6" s="145"/>
      <c r="M6" s="142" t="s">
        <v>26</v>
      </c>
      <c r="N6" s="146"/>
      <c r="O6" s="145"/>
      <c r="P6" s="142" t="s">
        <v>24</v>
      </c>
      <c r="Q6" s="143"/>
      <c r="R6" s="144"/>
      <c r="S6" s="94" t="s">
        <v>27</v>
      </c>
      <c r="T6" s="137" t="s">
        <v>45</v>
      </c>
      <c r="U6" s="123" t="s">
        <v>15</v>
      </c>
      <c r="V6" s="4" t="s">
        <v>5</v>
      </c>
      <c r="W6" s="6" t="s">
        <v>6</v>
      </c>
    </row>
    <row r="7" spans="1:23" ht="26.25" customHeight="1" x14ac:dyDescent="0.3">
      <c r="A7" s="8"/>
      <c r="B7" s="9"/>
      <c r="C7" s="9"/>
      <c r="D7" s="118" t="s">
        <v>40</v>
      </c>
      <c r="E7" s="10"/>
      <c r="F7" s="11" t="s">
        <v>64</v>
      </c>
      <c r="G7" s="12" t="s">
        <v>63</v>
      </c>
      <c r="H7" s="93" t="s">
        <v>4</v>
      </c>
      <c r="I7" s="88" t="s">
        <v>13</v>
      </c>
      <c r="J7" s="93" t="s">
        <v>69</v>
      </c>
      <c r="K7" s="93" t="s">
        <v>14</v>
      </c>
      <c r="L7" s="88" t="s">
        <v>13</v>
      </c>
      <c r="M7" s="91" t="s">
        <v>17</v>
      </c>
      <c r="N7" s="92" t="s">
        <v>18</v>
      </c>
      <c r="O7" s="88" t="s">
        <v>68</v>
      </c>
      <c r="P7" s="89" t="s">
        <v>22</v>
      </c>
      <c r="Q7" s="90" t="s">
        <v>21</v>
      </c>
      <c r="R7" s="128" t="s">
        <v>7</v>
      </c>
      <c r="S7" s="99"/>
      <c r="T7" s="138"/>
      <c r="U7" s="124" t="s">
        <v>28</v>
      </c>
      <c r="V7" s="9"/>
      <c r="W7" s="13"/>
    </row>
    <row r="8" spans="1:23" ht="14.4" thickBot="1" x14ac:dyDescent="0.35">
      <c r="A8" s="14"/>
      <c r="B8" s="15"/>
      <c r="C8" s="15"/>
      <c r="D8" s="112"/>
      <c r="E8" s="16"/>
      <c r="F8" s="17" t="s">
        <v>19</v>
      </c>
      <c r="G8" s="19"/>
      <c r="H8" s="17" t="s">
        <v>8</v>
      </c>
      <c r="I8" s="19" t="s">
        <v>12</v>
      </c>
      <c r="J8" s="17" t="s">
        <v>8</v>
      </c>
      <c r="K8" s="17" t="s">
        <v>8</v>
      </c>
      <c r="L8" s="19" t="s">
        <v>12</v>
      </c>
      <c r="M8" s="17"/>
      <c r="N8" s="18"/>
      <c r="O8" s="19"/>
      <c r="P8" s="17" t="s">
        <v>8</v>
      </c>
      <c r="Q8" s="18" t="s">
        <v>8</v>
      </c>
      <c r="R8" s="19" t="s">
        <v>8</v>
      </c>
      <c r="S8" s="95"/>
      <c r="T8" s="17" t="s">
        <v>46</v>
      </c>
      <c r="U8" s="18" t="s">
        <v>16</v>
      </c>
      <c r="V8" s="15"/>
      <c r="W8" s="19"/>
    </row>
    <row r="9" spans="1:23" ht="7.5" customHeight="1" thickBot="1" x14ac:dyDescent="0.35">
      <c r="A9" s="20"/>
      <c r="B9" s="21"/>
      <c r="C9" s="22"/>
      <c r="D9" s="22"/>
      <c r="E9" s="23"/>
      <c r="F9" s="24"/>
      <c r="G9" s="26"/>
      <c r="H9" s="24"/>
      <c r="I9" s="26"/>
      <c r="J9" s="24"/>
      <c r="K9" s="24"/>
      <c r="L9" s="26"/>
      <c r="M9" s="24"/>
      <c r="N9" s="25"/>
      <c r="O9" s="26"/>
      <c r="P9" s="27"/>
      <c r="Q9" s="82"/>
      <c r="R9" s="81"/>
      <c r="S9" s="96"/>
      <c r="T9" s="24"/>
      <c r="U9" s="25"/>
      <c r="V9" s="28"/>
      <c r="W9" s="26"/>
    </row>
    <row r="10" spans="1:23" ht="14.4" thickBot="1" x14ac:dyDescent="0.35">
      <c r="A10" s="29" t="s">
        <v>55</v>
      </c>
      <c r="B10" s="30"/>
      <c r="C10" s="31"/>
      <c r="D10" s="31"/>
      <c r="E10" s="32"/>
      <c r="F10" s="33"/>
      <c r="G10" s="34"/>
      <c r="H10" s="35"/>
      <c r="I10" s="37"/>
      <c r="J10" s="35"/>
      <c r="K10" s="35"/>
      <c r="L10" s="37"/>
      <c r="M10" s="35"/>
      <c r="N10" s="36"/>
      <c r="O10" s="37"/>
      <c r="P10" s="35"/>
      <c r="Q10" s="83"/>
      <c r="R10" s="129"/>
      <c r="S10" s="97"/>
      <c r="T10" s="35"/>
      <c r="U10" s="36"/>
      <c r="V10" s="38"/>
      <c r="W10" s="37"/>
    </row>
    <row r="11" spans="1:23" s="48" customFormat="1" ht="4.5" customHeight="1" x14ac:dyDescent="0.3">
      <c r="A11" s="39"/>
      <c r="B11" s="40"/>
      <c r="C11" s="40"/>
      <c r="D11" s="40"/>
      <c r="E11" s="41"/>
      <c r="F11" s="42"/>
      <c r="G11" s="43"/>
      <c r="H11" s="44"/>
      <c r="I11" s="46"/>
      <c r="J11" s="44"/>
      <c r="K11" s="44"/>
      <c r="L11" s="46"/>
      <c r="M11" s="44"/>
      <c r="N11" s="45"/>
      <c r="O11" s="41"/>
      <c r="P11" s="47"/>
      <c r="Q11" s="84"/>
      <c r="R11" s="130"/>
      <c r="S11" s="98"/>
      <c r="T11" s="44"/>
      <c r="U11" s="45"/>
      <c r="V11" s="45"/>
      <c r="W11" s="41"/>
    </row>
    <row r="12" spans="1:23" s="48" customFormat="1" ht="15" customHeight="1" x14ac:dyDescent="0.3">
      <c r="A12" s="49" t="s">
        <v>47</v>
      </c>
      <c r="B12" s="50" t="s">
        <v>48</v>
      </c>
      <c r="C12" s="51" t="s">
        <v>49</v>
      </c>
      <c r="D12" s="126" t="s">
        <v>67</v>
      </c>
      <c r="E12" s="52">
        <v>1</v>
      </c>
      <c r="F12" s="53" t="s">
        <v>20</v>
      </c>
      <c r="G12" s="54"/>
      <c r="H12" s="55">
        <v>39.299999999999997</v>
      </c>
      <c r="I12" s="127" t="s">
        <v>61</v>
      </c>
      <c r="J12" s="55"/>
      <c r="K12" s="55"/>
      <c r="L12" s="57"/>
      <c r="M12" s="55"/>
      <c r="N12" s="56"/>
      <c r="O12" s="52" t="s">
        <v>20</v>
      </c>
      <c r="P12" s="114"/>
      <c r="Q12" s="115"/>
      <c r="R12" s="131">
        <v>14.2</v>
      </c>
      <c r="S12" s="71"/>
      <c r="T12" s="55">
        <v>84</v>
      </c>
      <c r="U12" s="56">
        <v>900</v>
      </c>
      <c r="V12" s="56" t="s">
        <v>9</v>
      </c>
      <c r="W12" s="52"/>
    </row>
    <row r="13" spans="1:23" s="48" customFormat="1" ht="15" customHeight="1" x14ac:dyDescent="0.3">
      <c r="A13" s="60"/>
      <c r="B13" s="61"/>
      <c r="C13" s="51"/>
      <c r="D13" s="126"/>
      <c r="E13" s="62"/>
      <c r="F13" s="63"/>
      <c r="G13" s="64"/>
      <c r="H13" s="65"/>
      <c r="I13" s="67"/>
      <c r="J13" s="65"/>
      <c r="K13" s="65"/>
      <c r="L13" s="67"/>
      <c r="M13" s="65"/>
      <c r="N13" s="66"/>
      <c r="O13" s="62"/>
      <c r="P13" s="116"/>
      <c r="Q13" s="117"/>
      <c r="R13" s="132"/>
      <c r="S13" s="70"/>
      <c r="T13" s="65"/>
      <c r="U13" s="66"/>
      <c r="V13" s="66"/>
      <c r="W13" s="62"/>
    </row>
    <row r="14" spans="1:23" s="48" customFormat="1" ht="15" customHeight="1" x14ac:dyDescent="0.3">
      <c r="A14" s="60" t="s">
        <v>57</v>
      </c>
      <c r="B14" s="61" t="s">
        <v>60</v>
      </c>
      <c r="C14" s="51" t="s">
        <v>59</v>
      </c>
      <c r="D14" s="126" t="s">
        <v>65</v>
      </c>
      <c r="E14" s="62">
        <v>4</v>
      </c>
      <c r="F14" s="53" t="s">
        <v>20</v>
      </c>
      <c r="G14" s="64"/>
      <c r="H14" s="65">
        <v>2.2200000000000002</v>
      </c>
      <c r="I14" s="127" t="s">
        <v>61</v>
      </c>
      <c r="J14" s="65"/>
      <c r="K14" s="65">
        <v>3.15</v>
      </c>
      <c r="L14" s="127" t="s">
        <v>62</v>
      </c>
      <c r="M14" s="65"/>
      <c r="N14" s="66"/>
      <c r="O14" s="52" t="s">
        <v>20</v>
      </c>
      <c r="P14" s="116"/>
      <c r="Q14" s="117">
        <v>0.04</v>
      </c>
      <c r="R14" s="132"/>
      <c r="S14" s="136" t="s">
        <v>20</v>
      </c>
      <c r="T14" s="65">
        <v>52</v>
      </c>
      <c r="U14" s="66"/>
      <c r="V14" s="66" t="s">
        <v>9</v>
      </c>
      <c r="W14" s="62"/>
    </row>
    <row r="15" spans="1:23" s="48" customFormat="1" ht="15" customHeight="1" x14ac:dyDescent="0.3">
      <c r="A15" s="60" t="s">
        <v>58</v>
      </c>
      <c r="B15" s="61" t="s">
        <v>60</v>
      </c>
      <c r="C15" s="51" t="s">
        <v>59</v>
      </c>
      <c r="D15" s="126" t="s">
        <v>66</v>
      </c>
      <c r="E15" s="62">
        <v>11</v>
      </c>
      <c r="F15" s="53" t="s">
        <v>20</v>
      </c>
      <c r="G15" s="64"/>
      <c r="H15" s="65">
        <v>3.54</v>
      </c>
      <c r="I15" s="127" t="s">
        <v>61</v>
      </c>
      <c r="J15" s="65"/>
      <c r="K15" s="65">
        <v>4.5</v>
      </c>
      <c r="L15" s="127" t="s">
        <v>62</v>
      </c>
      <c r="M15" s="65"/>
      <c r="N15" s="66"/>
      <c r="O15" s="52" t="s">
        <v>20</v>
      </c>
      <c r="P15" s="116"/>
      <c r="Q15" s="117">
        <v>0.06</v>
      </c>
      <c r="R15" s="132"/>
      <c r="S15" s="136" t="s">
        <v>20</v>
      </c>
      <c r="T15" s="65">
        <v>56</v>
      </c>
      <c r="U15" s="66"/>
      <c r="V15" s="66" t="s">
        <v>9</v>
      </c>
      <c r="W15" s="62"/>
    </row>
    <row r="16" spans="1:23" s="48" customFormat="1" ht="15" customHeight="1" thickBot="1" x14ac:dyDescent="0.35">
      <c r="A16" s="60"/>
      <c r="B16" s="61"/>
      <c r="C16" s="69"/>
      <c r="D16" s="113"/>
      <c r="E16" s="62"/>
      <c r="F16" s="63"/>
      <c r="G16" s="64"/>
      <c r="H16" s="65"/>
      <c r="I16" s="67"/>
      <c r="J16" s="65"/>
      <c r="K16" s="65"/>
      <c r="L16" s="67"/>
      <c r="M16" s="65"/>
      <c r="N16" s="66"/>
      <c r="O16" s="62"/>
      <c r="P16" s="68"/>
      <c r="Q16" s="86"/>
      <c r="R16" s="133"/>
      <c r="S16" s="70"/>
      <c r="T16" s="65"/>
      <c r="U16" s="66"/>
      <c r="V16" s="66"/>
      <c r="W16" s="62"/>
    </row>
    <row r="17" spans="1:23" ht="14.4" thickBot="1" x14ac:dyDescent="0.35">
      <c r="A17" s="29" t="s">
        <v>50</v>
      </c>
      <c r="B17" s="30"/>
      <c r="C17" s="31"/>
      <c r="D17" s="31"/>
      <c r="E17" s="32"/>
      <c r="F17" s="33"/>
      <c r="G17" s="34"/>
      <c r="H17" s="35"/>
      <c r="I17" s="37"/>
      <c r="J17" s="35"/>
      <c r="K17" s="35"/>
      <c r="L17" s="37"/>
      <c r="M17" s="35"/>
      <c r="N17" s="36"/>
      <c r="O17" s="37"/>
      <c r="P17" s="35"/>
      <c r="Q17" s="83"/>
      <c r="R17" s="129"/>
      <c r="S17" s="97"/>
      <c r="T17" s="35"/>
      <c r="U17" s="36"/>
      <c r="V17" s="38"/>
      <c r="W17" s="37"/>
    </row>
    <row r="18" spans="1:23" s="48" customFormat="1" ht="4.5" customHeight="1" x14ac:dyDescent="0.3">
      <c r="A18" s="39"/>
      <c r="B18" s="40"/>
      <c r="C18" s="40"/>
      <c r="D18" s="40"/>
      <c r="E18" s="41"/>
      <c r="F18" s="42"/>
      <c r="G18" s="43"/>
      <c r="H18" s="44"/>
      <c r="I18" s="46"/>
      <c r="J18" s="44"/>
      <c r="K18" s="44"/>
      <c r="L18" s="46"/>
      <c r="M18" s="44"/>
      <c r="N18" s="45"/>
      <c r="O18" s="41"/>
      <c r="P18" s="47"/>
      <c r="Q18" s="84"/>
      <c r="R18" s="130"/>
      <c r="S18" s="98"/>
      <c r="T18" s="44"/>
      <c r="U18" s="45"/>
      <c r="V18" s="45"/>
      <c r="W18" s="41"/>
    </row>
    <row r="19" spans="1:23" s="48" customFormat="1" ht="15" customHeight="1" x14ac:dyDescent="0.3">
      <c r="A19" s="49" t="s">
        <v>51</v>
      </c>
      <c r="B19" s="50" t="s">
        <v>53</v>
      </c>
      <c r="C19" s="59" t="s">
        <v>54</v>
      </c>
      <c r="D19" s="110" t="s">
        <v>89</v>
      </c>
      <c r="E19" s="52">
        <v>1</v>
      </c>
      <c r="F19" s="53"/>
      <c r="G19" s="54"/>
      <c r="H19" s="55"/>
      <c r="I19" s="57"/>
      <c r="J19" s="121"/>
      <c r="K19" s="55"/>
      <c r="L19" s="57"/>
      <c r="M19" s="55"/>
      <c r="N19" s="56"/>
      <c r="O19" s="52"/>
      <c r="P19" s="58"/>
      <c r="Q19" s="117"/>
      <c r="R19" s="131"/>
      <c r="S19" s="71"/>
      <c r="T19" s="55"/>
      <c r="U19" s="66"/>
      <c r="V19" s="56" t="s">
        <v>9</v>
      </c>
      <c r="W19" s="52">
        <v>1</v>
      </c>
    </row>
    <row r="20" spans="1:23" s="48" customFormat="1" ht="15" customHeight="1" x14ac:dyDescent="0.3">
      <c r="A20" s="49"/>
      <c r="B20" s="50"/>
      <c r="C20" s="50" t="s">
        <v>78</v>
      </c>
      <c r="D20" s="110" t="s">
        <v>90</v>
      </c>
      <c r="E20" s="52"/>
      <c r="F20" s="53" t="s">
        <v>20</v>
      </c>
      <c r="G20" s="54"/>
      <c r="H20" s="55"/>
      <c r="I20" s="57"/>
      <c r="J20" s="121">
        <v>33.5</v>
      </c>
      <c r="K20" s="55"/>
      <c r="L20" s="57"/>
      <c r="M20" s="55"/>
      <c r="N20" s="56"/>
      <c r="O20" s="52"/>
      <c r="P20" s="58"/>
      <c r="Q20" s="117"/>
      <c r="R20" s="131">
        <f>15.6/2</f>
        <v>7.8</v>
      </c>
      <c r="S20" s="71"/>
      <c r="T20" s="55">
        <v>60</v>
      </c>
      <c r="U20" s="66">
        <v>250</v>
      </c>
      <c r="V20" s="56" t="s">
        <v>9</v>
      </c>
      <c r="W20" s="52">
        <v>1</v>
      </c>
    </row>
    <row r="21" spans="1:23" s="48" customFormat="1" ht="15" customHeight="1" x14ac:dyDescent="0.3">
      <c r="A21" s="49"/>
      <c r="B21" s="50"/>
      <c r="C21" s="50" t="s">
        <v>79</v>
      </c>
      <c r="D21" s="110" t="s">
        <v>90</v>
      </c>
      <c r="E21" s="52"/>
      <c r="F21" s="53" t="s">
        <v>20</v>
      </c>
      <c r="G21" s="54"/>
      <c r="H21" s="55"/>
      <c r="I21" s="57"/>
      <c r="J21" s="121">
        <v>33.5</v>
      </c>
      <c r="K21" s="55"/>
      <c r="L21" s="57"/>
      <c r="M21" s="55"/>
      <c r="N21" s="56"/>
      <c r="O21" s="52"/>
      <c r="P21" s="58"/>
      <c r="Q21" s="117"/>
      <c r="R21" s="131">
        <f>15.6/2</f>
        <v>7.8</v>
      </c>
      <c r="S21" s="71"/>
      <c r="T21" s="55">
        <v>60</v>
      </c>
      <c r="U21" s="66">
        <v>250</v>
      </c>
      <c r="V21" s="56" t="s">
        <v>9</v>
      </c>
      <c r="W21" s="52">
        <v>1</v>
      </c>
    </row>
    <row r="22" spans="1:23" s="48" customFormat="1" ht="15" customHeight="1" x14ac:dyDescent="0.3">
      <c r="A22" s="49" t="s">
        <v>52</v>
      </c>
      <c r="B22" s="50" t="s">
        <v>53</v>
      </c>
      <c r="C22" s="59" t="s">
        <v>54</v>
      </c>
      <c r="D22" s="110" t="s">
        <v>84</v>
      </c>
      <c r="E22" s="52">
        <v>1</v>
      </c>
      <c r="F22" s="53" t="s">
        <v>20</v>
      </c>
      <c r="G22" s="54"/>
      <c r="H22" s="55"/>
      <c r="I22" s="57"/>
      <c r="J22" s="121">
        <v>28</v>
      </c>
      <c r="K22" s="55"/>
      <c r="L22" s="57"/>
      <c r="M22" s="55"/>
      <c r="N22" s="56"/>
      <c r="O22" s="52"/>
      <c r="P22" s="58"/>
      <c r="Q22" s="117"/>
      <c r="R22" s="131">
        <v>6.22</v>
      </c>
      <c r="S22" s="71"/>
      <c r="T22" s="55">
        <v>59</v>
      </c>
      <c r="U22" s="66">
        <v>250</v>
      </c>
      <c r="V22" s="56" t="s">
        <v>9</v>
      </c>
      <c r="W22" s="52">
        <v>1</v>
      </c>
    </row>
    <row r="23" spans="1:23" s="48" customFormat="1" ht="15" customHeight="1" x14ac:dyDescent="0.3">
      <c r="A23" s="49"/>
      <c r="B23" s="50"/>
      <c r="C23" s="59"/>
      <c r="D23" s="110"/>
      <c r="E23" s="52"/>
      <c r="F23" s="53"/>
      <c r="G23" s="54"/>
      <c r="H23" s="55"/>
      <c r="I23" s="57"/>
      <c r="J23" s="121"/>
      <c r="K23" s="55"/>
      <c r="L23" s="57"/>
      <c r="M23" s="55"/>
      <c r="N23" s="56"/>
      <c r="O23" s="52"/>
      <c r="P23" s="58"/>
      <c r="Q23" s="117"/>
      <c r="R23" s="131"/>
      <c r="S23" s="71"/>
      <c r="T23" s="55"/>
      <c r="U23" s="56"/>
      <c r="V23" s="56"/>
      <c r="W23" s="52"/>
    </row>
    <row r="24" spans="1:23" s="48" customFormat="1" ht="15" customHeight="1" x14ac:dyDescent="0.3">
      <c r="A24" s="49" t="s">
        <v>72</v>
      </c>
      <c r="B24" s="50" t="s">
        <v>77</v>
      </c>
      <c r="C24" s="59" t="s">
        <v>76</v>
      </c>
      <c r="D24" s="110" t="s">
        <v>85</v>
      </c>
      <c r="E24" s="52">
        <v>8</v>
      </c>
      <c r="F24" s="53" t="s">
        <v>20</v>
      </c>
      <c r="G24" s="54"/>
      <c r="H24" s="55"/>
      <c r="I24" s="57"/>
      <c r="J24" s="121">
        <v>5.6</v>
      </c>
      <c r="K24" s="55"/>
      <c r="L24" s="57"/>
      <c r="M24" s="55"/>
      <c r="N24" s="56"/>
      <c r="O24" s="52" t="s">
        <v>20</v>
      </c>
      <c r="P24" s="58"/>
      <c r="Q24" s="117">
        <v>0.05</v>
      </c>
      <c r="R24" s="134"/>
      <c r="S24" s="136" t="s">
        <v>20</v>
      </c>
      <c r="T24" s="55"/>
      <c r="U24" s="56"/>
      <c r="V24" s="66" t="s">
        <v>9</v>
      </c>
      <c r="W24" s="52">
        <v>2</v>
      </c>
    </row>
    <row r="25" spans="1:23" s="48" customFormat="1" ht="15" customHeight="1" x14ac:dyDescent="0.3">
      <c r="A25" s="49" t="s">
        <v>73</v>
      </c>
      <c r="B25" s="50" t="s">
        <v>77</v>
      </c>
      <c r="C25" s="59" t="s">
        <v>76</v>
      </c>
      <c r="D25" s="110" t="s">
        <v>86</v>
      </c>
      <c r="E25" s="52">
        <v>13</v>
      </c>
      <c r="F25" s="53" t="s">
        <v>20</v>
      </c>
      <c r="G25" s="54"/>
      <c r="H25" s="55"/>
      <c r="I25" s="57"/>
      <c r="J25" s="121">
        <v>4.5</v>
      </c>
      <c r="K25" s="55"/>
      <c r="L25" s="57"/>
      <c r="M25" s="55"/>
      <c r="N25" s="56"/>
      <c r="O25" s="52" t="s">
        <v>20</v>
      </c>
      <c r="P25" s="58"/>
      <c r="Q25" s="117">
        <v>0.05</v>
      </c>
      <c r="R25" s="134"/>
      <c r="S25" s="136" t="s">
        <v>20</v>
      </c>
      <c r="T25" s="55"/>
      <c r="U25" s="56"/>
      <c r="V25" s="66" t="s">
        <v>9</v>
      </c>
      <c r="W25" s="52">
        <v>2</v>
      </c>
    </row>
    <row r="26" spans="1:23" s="48" customFormat="1" ht="15" customHeight="1" x14ac:dyDescent="0.3">
      <c r="A26" s="49" t="s">
        <v>74</v>
      </c>
      <c r="B26" s="50" t="s">
        <v>77</v>
      </c>
      <c r="C26" s="59" t="s">
        <v>76</v>
      </c>
      <c r="D26" s="110" t="s">
        <v>87</v>
      </c>
      <c r="E26" s="52">
        <v>3</v>
      </c>
      <c r="F26" s="53" t="s">
        <v>20</v>
      </c>
      <c r="G26" s="54"/>
      <c r="H26" s="55"/>
      <c r="I26" s="57"/>
      <c r="J26" s="121">
        <v>3.6</v>
      </c>
      <c r="K26" s="55"/>
      <c r="L26" s="57"/>
      <c r="M26" s="55"/>
      <c r="N26" s="56"/>
      <c r="O26" s="52" t="s">
        <v>20</v>
      </c>
      <c r="P26" s="58"/>
      <c r="Q26" s="117">
        <v>0.03</v>
      </c>
      <c r="R26" s="134"/>
      <c r="S26" s="136" t="s">
        <v>20</v>
      </c>
      <c r="T26" s="55"/>
      <c r="U26" s="56"/>
      <c r="V26" s="66" t="s">
        <v>9</v>
      </c>
      <c r="W26" s="52">
        <v>2</v>
      </c>
    </row>
    <row r="27" spans="1:23" s="48" customFormat="1" ht="15" customHeight="1" x14ac:dyDescent="0.3">
      <c r="A27" s="49" t="s">
        <v>75</v>
      </c>
      <c r="B27" s="50" t="s">
        <v>77</v>
      </c>
      <c r="C27" s="59" t="s">
        <v>76</v>
      </c>
      <c r="D27" s="110" t="s">
        <v>88</v>
      </c>
      <c r="E27" s="52">
        <v>1</v>
      </c>
      <c r="F27" s="53" t="s">
        <v>20</v>
      </c>
      <c r="G27" s="54"/>
      <c r="H27" s="55"/>
      <c r="I27" s="57"/>
      <c r="J27" s="121">
        <v>2.8</v>
      </c>
      <c r="K27" s="55"/>
      <c r="L27" s="57"/>
      <c r="M27" s="55"/>
      <c r="N27" s="56"/>
      <c r="O27" s="52" t="s">
        <v>20</v>
      </c>
      <c r="P27" s="58"/>
      <c r="Q27" s="117">
        <v>0.03</v>
      </c>
      <c r="R27" s="134"/>
      <c r="S27" s="136" t="s">
        <v>20</v>
      </c>
      <c r="T27" s="55"/>
      <c r="U27" s="56"/>
      <c r="V27" s="66" t="s">
        <v>9</v>
      </c>
      <c r="W27" s="52">
        <v>2</v>
      </c>
    </row>
    <row r="28" spans="1:23" s="48" customFormat="1" ht="15" customHeight="1" thickBot="1" x14ac:dyDescent="0.35">
      <c r="A28" s="60"/>
      <c r="B28" s="61"/>
      <c r="C28" s="61"/>
      <c r="D28" s="61"/>
      <c r="E28" s="62"/>
      <c r="F28" s="63"/>
      <c r="G28" s="64"/>
      <c r="H28" s="65"/>
      <c r="I28" s="67"/>
      <c r="J28" s="65"/>
      <c r="K28" s="65"/>
      <c r="L28" s="62"/>
      <c r="M28" s="65"/>
      <c r="N28" s="66"/>
      <c r="O28" s="62"/>
      <c r="P28" s="68"/>
      <c r="Q28" s="86"/>
      <c r="R28" s="133"/>
      <c r="S28" s="70"/>
      <c r="T28" s="65"/>
      <c r="U28" s="66"/>
      <c r="V28" s="66"/>
      <c r="W28" s="62"/>
    </row>
    <row r="29" spans="1:23" ht="14.4" thickBot="1" x14ac:dyDescent="0.35">
      <c r="A29" s="29" t="s">
        <v>39</v>
      </c>
      <c r="B29" s="30"/>
      <c r="C29" s="31"/>
      <c r="D29" s="31"/>
      <c r="E29" s="32"/>
      <c r="F29" s="33"/>
      <c r="G29" s="34"/>
      <c r="H29" s="35"/>
      <c r="I29" s="37"/>
      <c r="J29" s="35"/>
      <c r="K29" s="35"/>
      <c r="L29" s="37"/>
      <c r="M29" s="35"/>
      <c r="N29" s="36"/>
      <c r="O29" s="37"/>
      <c r="P29" s="35"/>
      <c r="Q29" s="83"/>
      <c r="R29" s="129"/>
      <c r="S29" s="97"/>
      <c r="T29" s="35"/>
      <c r="U29" s="36"/>
      <c r="V29" s="38"/>
      <c r="W29" s="37"/>
    </row>
    <row r="30" spans="1:23" s="48" customFormat="1" ht="4.5" customHeight="1" x14ac:dyDescent="0.3">
      <c r="A30" s="39"/>
      <c r="B30" s="40"/>
      <c r="C30" s="40"/>
      <c r="D30" s="40"/>
      <c r="E30" s="41"/>
      <c r="F30" s="42"/>
      <c r="G30" s="43"/>
      <c r="H30" s="44"/>
      <c r="I30" s="46"/>
      <c r="J30" s="44"/>
      <c r="K30" s="44"/>
      <c r="L30" s="46"/>
      <c r="M30" s="44"/>
      <c r="N30" s="45"/>
      <c r="O30" s="41"/>
      <c r="P30" s="47"/>
      <c r="Q30" s="84"/>
      <c r="R30" s="130"/>
      <c r="S30" s="98"/>
      <c r="T30" s="44"/>
      <c r="U30" s="45"/>
      <c r="V30" s="45"/>
      <c r="W30" s="41"/>
    </row>
    <row r="31" spans="1:23" s="48" customFormat="1" ht="15" customHeight="1" x14ac:dyDescent="0.3">
      <c r="A31" s="49"/>
      <c r="B31" s="50"/>
      <c r="C31" s="59"/>
      <c r="D31" s="110"/>
      <c r="E31" s="52"/>
      <c r="F31" s="53"/>
      <c r="G31" s="54"/>
      <c r="H31" s="55"/>
      <c r="I31" s="57"/>
      <c r="J31" s="55"/>
      <c r="K31" s="55"/>
      <c r="L31" s="57"/>
      <c r="M31" s="55"/>
      <c r="N31" s="56"/>
      <c r="O31" s="52"/>
      <c r="P31" s="58"/>
      <c r="Q31" s="85"/>
      <c r="R31" s="134"/>
      <c r="S31" s="71"/>
      <c r="T31" s="55"/>
      <c r="U31" s="56"/>
      <c r="V31" s="56"/>
      <c r="W31" s="52"/>
    </row>
    <row r="32" spans="1:23" s="48" customFormat="1" ht="15" customHeight="1" thickBot="1" x14ac:dyDescent="0.35">
      <c r="A32" s="60"/>
      <c r="B32" s="61"/>
      <c r="C32" s="61"/>
      <c r="D32" s="61"/>
      <c r="E32" s="62"/>
      <c r="F32" s="63"/>
      <c r="G32" s="64"/>
      <c r="H32" s="65"/>
      <c r="I32" s="67"/>
      <c r="J32" s="65"/>
      <c r="K32" s="65"/>
      <c r="L32" s="62"/>
      <c r="M32" s="65"/>
      <c r="N32" s="66"/>
      <c r="O32" s="62"/>
      <c r="P32" s="119"/>
      <c r="Q32" s="120"/>
      <c r="R32" s="135"/>
      <c r="S32" s="70"/>
      <c r="T32" s="125"/>
      <c r="U32" s="122"/>
      <c r="V32" s="66"/>
      <c r="W32" s="62"/>
    </row>
    <row r="33" spans="1:23" x14ac:dyDescent="0.3">
      <c r="A33" s="100" t="s">
        <v>29</v>
      </c>
      <c r="B33" s="72"/>
      <c r="C33" s="72"/>
      <c r="D33" s="72"/>
      <c r="E33" s="72"/>
      <c r="F33" s="73"/>
      <c r="G33" s="73"/>
      <c r="H33" s="72"/>
      <c r="I33" s="72"/>
      <c r="J33" s="102" t="s">
        <v>10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4"/>
    </row>
    <row r="34" spans="1:23" x14ac:dyDescent="0.3">
      <c r="A34" s="20" t="s">
        <v>44</v>
      </c>
      <c r="B34" s="22"/>
      <c r="C34" s="22"/>
      <c r="D34" s="22"/>
      <c r="E34" s="22"/>
      <c r="F34" s="75"/>
      <c r="G34" s="75"/>
      <c r="H34" s="22"/>
      <c r="I34" s="22"/>
      <c r="J34" s="77" t="s">
        <v>11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76"/>
    </row>
    <row r="35" spans="1:23" x14ac:dyDescent="0.3">
      <c r="A35" s="20" t="s">
        <v>32</v>
      </c>
      <c r="B35" s="22"/>
      <c r="C35" s="22"/>
      <c r="D35" s="22"/>
      <c r="E35" s="22"/>
      <c r="F35" s="75"/>
      <c r="G35" s="75"/>
      <c r="H35" s="22"/>
      <c r="I35" s="22"/>
      <c r="J35" s="77" t="s">
        <v>31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76"/>
    </row>
    <row r="36" spans="1:23" x14ac:dyDescent="0.3">
      <c r="A36" s="20"/>
      <c r="B36" s="22"/>
      <c r="C36" s="22"/>
      <c r="D36" s="22"/>
      <c r="E36" s="22"/>
      <c r="F36" s="75"/>
      <c r="G36" s="75"/>
      <c r="H36" s="22"/>
      <c r="I36" s="22"/>
      <c r="J36" s="77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76"/>
    </row>
    <row r="37" spans="1:23" x14ac:dyDescent="0.3">
      <c r="A37" s="101" t="s">
        <v>30</v>
      </c>
      <c r="B37" s="22"/>
      <c r="C37" s="22"/>
      <c r="D37" s="22"/>
      <c r="E37" s="22"/>
      <c r="F37" s="75"/>
      <c r="G37" s="75"/>
      <c r="H37" s="22"/>
      <c r="I37" s="22"/>
      <c r="J37" s="77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76"/>
    </row>
    <row r="38" spans="1:23" ht="13.8" customHeight="1" x14ac:dyDescent="0.3">
      <c r="A38" s="20" t="s">
        <v>80</v>
      </c>
      <c r="B38" s="22"/>
      <c r="C38" s="22"/>
      <c r="D38" s="22"/>
      <c r="E38" s="22"/>
      <c r="F38" s="75"/>
      <c r="G38" s="75"/>
      <c r="H38" s="22"/>
      <c r="I38" s="22"/>
      <c r="J38" s="147" t="s">
        <v>93</v>
      </c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9"/>
    </row>
    <row r="39" spans="1:23" ht="14.4" customHeight="1" x14ac:dyDescent="0.3">
      <c r="A39" s="20" t="s">
        <v>81</v>
      </c>
      <c r="B39" s="22"/>
      <c r="C39" s="22"/>
      <c r="D39" s="22"/>
      <c r="E39" s="22"/>
      <c r="F39" s="75"/>
      <c r="G39" s="75"/>
      <c r="H39" s="22"/>
      <c r="I39" s="22"/>
      <c r="J39" s="147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9"/>
    </row>
    <row r="40" spans="1:23" ht="15" customHeight="1" thickBot="1" x14ac:dyDescent="0.35">
      <c r="A40" s="78"/>
      <c r="B40" s="79"/>
      <c r="C40" s="79"/>
      <c r="D40" s="79"/>
      <c r="E40" s="79"/>
      <c r="F40" s="80"/>
      <c r="G40" s="80"/>
      <c r="H40" s="79"/>
      <c r="I40" s="79"/>
      <c r="J40" s="150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2"/>
    </row>
  </sheetData>
  <mergeCells count="11">
    <mergeCell ref="J38:W40"/>
    <mergeCell ref="T6:T7"/>
    <mergeCell ref="F4:O4"/>
    <mergeCell ref="F2:O2"/>
    <mergeCell ref="F1:O1"/>
    <mergeCell ref="F3:O3"/>
    <mergeCell ref="P6:R6"/>
    <mergeCell ref="F6:G6"/>
    <mergeCell ref="H6:I6"/>
    <mergeCell ref="K6:L6"/>
    <mergeCell ref="M6:O6"/>
  </mergeCells>
  <pageMargins left="0.78740157480314965" right="0.78740157480314965" top="0.59055118110236227" bottom="0.59055118110236227" header="0.27559055118110237" footer="0.27559055118110237"/>
  <pageSetup paperSize="9" scale="55" fitToHeight="0" orientation="landscape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1819-Palugayov Palac</vt:lpstr>
      <vt:lpstr>'1819-Palugayov Palac'!Print_Area</vt:lpstr>
      <vt:lpstr>'1819-Palugayov Palac'!Print_Titles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Uvacek</dc:creator>
  <cp:lastModifiedBy>SBE Lubo</cp:lastModifiedBy>
  <cp:lastPrinted>2019-01-29T15:08:28Z</cp:lastPrinted>
  <dcterms:created xsi:type="dcterms:W3CDTF">2014-10-30T09:07:36Z</dcterms:created>
  <dcterms:modified xsi:type="dcterms:W3CDTF">2019-01-29T15:08:33Z</dcterms:modified>
</cp:coreProperties>
</file>