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3AD0E379-6414-4719-8F17-1CCBBB9AEE8F}" xr6:coauthVersionLast="47" xr6:coauthVersionMax="47" xr10:uidLastSave="{00000000-0000-0000-0000-000000000000}"/>
  <bookViews>
    <workbookView xWindow="1836" yWindow="1836" windowWidth="17280" windowHeight="902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I39" i="1" s="1"/>
  <c r="H39" i="1"/>
  <c r="H38" i="1"/>
  <c r="G38" i="1"/>
  <c r="I38" i="1" s="1"/>
  <c r="H36" i="1"/>
  <c r="G36" i="1"/>
  <c r="I36" i="1" s="1"/>
  <c r="H35" i="1"/>
  <c r="G35" i="1"/>
  <c r="I35" i="1" s="1"/>
  <c r="H32" i="1"/>
  <c r="G32" i="1"/>
  <c r="I32" i="1" s="1"/>
  <c r="G30" i="1"/>
  <c r="I30" i="1" s="1"/>
  <c r="H30" i="1"/>
  <c r="G31" i="1"/>
  <c r="I31" i="1" s="1"/>
  <c r="H31" i="1"/>
  <c r="H29" i="1"/>
  <c r="G29" i="1"/>
  <c r="I29" i="1" s="1"/>
  <c r="H27" i="1"/>
  <c r="G27" i="1"/>
  <c r="I27" i="1" s="1"/>
  <c r="H25" i="1"/>
  <c r="G25" i="1"/>
  <c r="I25" i="1" s="1"/>
  <c r="G12" i="1"/>
  <c r="I12" i="1" s="1"/>
  <c r="H12" i="1"/>
  <c r="G14" i="1"/>
  <c r="I14" i="1" s="1"/>
  <c r="H14" i="1"/>
  <c r="G16" i="1"/>
  <c r="I16" i="1" s="1"/>
  <c r="H16" i="1"/>
  <c r="G18" i="1"/>
  <c r="I18" i="1" s="1"/>
  <c r="H18" i="1"/>
  <c r="G19" i="1"/>
  <c r="I19" i="1" s="1"/>
  <c r="H19" i="1"/>
  <c r="G40" i="1"/>
  <c r="I40" i="1" s="1"/>
  <c r="H40" i="1"/>
  <c r="H7" i="1" l="1"/>
  <c r="H11" i="1"/>
  <c r="G11" i="1"/>
  <c r="I11" i="1" s="1"/>
  <c r="H10" i="1"/>
  <c r="G10" i="1"/>
  <c r="I10" i="1" s="1"/>
  <c r="H9" i="1"/>
  <c r="G9" i="1"/>
  <c r="I9" i="1" s="1"/>
  <c r="G7" i="1"/>
  <c r="H41" i="1" l="1"/>
  <c r="I7" i="1"/>
  <c r="I41" i="1" s="1"/>
</calcChain>
</file>

<file path=xl/sharedStrings.xml><?xml version="1.0" encoding="utf-8"?>
<sst xmlns="http://schemas.openxmlformats.org/spreadsheetml/2006/main" count="69" uniqueCount="56">
  <si>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</si>
  <si>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</si>
  <si>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</si>
  <si>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</si>
  <si>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</si>
  <si>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</si>
  <si>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</si>
  <si>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</si>
  <si>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</si>
  <si>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</si>
  <si>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</si>
  <si>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</si>
  <si>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</si>
  <si>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Kancelárska stolička</t>
  </si>
  <si>
    <t>Miesto doručenia</t>
  </si>
  <si>
    <t>Polyfunkčné centrum Kruháč, Bélu Bartóka 5215/20A, Rimavská Sobota</t>
  </si>
  <si>
    <t>Kreslo - žlté</t>
  </si>
  <si>
    <t>Pekáreň, Tomášikova 21, Revúca</t>
  </si>
  <si>
    <t>Pekáreň, Tomášikova 21, Revúca (2 ks)</t>
  </si>
  <si>
    <t>Polyfunkčné centrum Kruháč, Bélu Bartóka 5215/20A, Rimavská Sobota (4 ks)</t>
  </si>
  <si>
    <t>Závesné hojdacie kreslo</t>
  </si>
  <si>
    <t>Školský internát, Ul. J. Švermu 1736/14, Zvolen</t>
  </si>
  <si>
    <t>Sedací vak - tulivak (sivý, neutrálny)</t>
  </si>
  <si>
    <t>Základná škola J. Kollára, Ul. Ludvika Svobodu 40, Banská Štiavnica</t>
  </si>
  <si>
    <t>Základná škola J. Kollára, Ul. Ludvika Svobodu 40, Banská Štiavnica (1 ks)</t>
  </si>
  <si>
    <t>Pekáreň, Tomášikova 21, Revúca (1 ks)</t>
  </si>
  <si>
    <t>Policový regál - knižnica</t>
  </si>
  <si>
    <t>Základná škola J. Kollára, Ul. Ludvika Svobodu 40, Banská Štiavnica (3 ks)</t>
  </si>
  <si>
    <t>Polyfunkčný objekt, Kuzmányho 10, Brezno (1 ks)</t>
  </si>
  <si>
    <t>Budova polyfunkčného objektu, Horná Strieborná 15, Banská Bystrica</t>
  </si>
  <si>
    <t>Nástenná polica</t>
  </si>
  <si>
    <t>Budova bývalej školy, Haličská cesta 4865, Lučenec (2 ks)</t>
  </si>
  <si>
    <t>Polyfunkčný objekt, Kuzmányho 10, Brezno (3 ks)</t>
  </si>
  <si>
    <t>Policový diel - regál biely</t>
  </si>
  <si>
    <t>Polyfunkčný objekt, Kuzmányho 10, Brezno (2 ks)</t>
  </si>
  <si>
    <t>Policový diel - regál čierny</t>
  </si>
  <si>
    <t>Budova polyfunkčného objektu, Horná Strieborná 15, Banská Bystrica (1 ks)</t>
  </si>
  <si>
    <t>Základná škola J. Kollára, Ul. Ludvika Svobodu 40, Banská Štiavnica (2 ks)</t>
  </si>
  <si>
    <t>Polyfunkčné centrum Kruháč, Bélu Bartóka 5215/20A, Rimavská Sobota (2 ks)</t>
  </si>
  <si>
    <t>Jedálenská stolička</t>
  </si>
  <si>
    <t>Pekáreň, Tomášikova 21, Revúca (6 ks)</t>
  </si>
  <si>
    <t>Základná škola J. Kollára, Ul. Ludvika Svobodu 40, Banská Štiavnica (7 ks)</t>
  </si>
  <si>
    <t>Stôl kancelársky (šírka 1600 - 1650)</t>
  </si>
  <si>
    <t>Budova bývalej školy, Haličská cesta 4865, Lučenec (1 ks)</t>
  </si>
  <si>
    <t>Skladací stôl - väčší</t>
  </si>
  <si>
    <t>Veľký konferenčný stôl</t>
  </si>
  <si>
    <t>Kancelársky stôl (šírka 1400 - 1500)</t>
  </si>
  <si>
    <t>Konferenčný príručný stolík biely</t>
  </si>
  <si>
    <t>Školský internát, Ul. J. Švermu 1736/14, Zvolen (2 ks)</t>
  </si>
  <si>
    <t>Konferenčný príručný stolík - dub</t>
  </si>
  <si>
    <t>Flipchart</t>
  </si>
  <si>
    <t>Biela popisovacia tabuľa magnetická - menšia</t>
  </si>
  <si>
    <t>Biela popisovacia tabuľa magnetická - väčšia</t>
  </si>
  <si>
    <t>Kuchynská skrinka s drezom</t>
  </si>
  <si>
    <t>Rohová pohovka "L" - ľavá, sivá</t>
  </si>
  <si>
    <t>Dodanie nábytku pre Centrá práce s mládežou – Výzva č.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</si>
</sst>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7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horizontal="center" vertical="center"/>
    </xf>
    <xf numFmtId="4" fontId="2" fillId="3" borderId="7" xfId="0" applyNumberFormat="1" applyFont="1" applyFill="1" applyBorder="1" applyAlignment="1" applyProtection="1">
      <alignment horizontal="center" vertical="center"/>
    </xf>
    <xf numFmtId="4" fontId="2" fillId="3" borderId="8" xfId="0" applyNumberFormat="1" applyFont="1" applyFill="1" applyBorder="1" applyAlignment="1" applyProtection="1">
      <alignment horizontal="center" vertical="center"/>
    </xf>
    <xf numFmtId="3" fontId="2" fillId="3" borderId="7" xfId="0" applyNumberFormat="1" applyFont="1" applyFill="1" applyBorder="1" applyAlignment="1" applyProtection="1">
      <alignment horizontal="center" vertical="center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4" zoomScale="80" zoomScaleNormal="80" workbookViewId="0">
      <selection activeCell="C32" sqref="C32"/>
    </sheetView>
  </sheetViews>
  <sheetFormatPr defaultRowHeight="15" x14ac:dyDescent="0.25"/>
  <cols>
    <col min="1" max="1" width="8.7109375" customWidth="1"/>
    <col min="2" max="2" width="31.28515625" customWidth="1"/>
    <col min="3" max="3" width="41.7109375" customWidth="1"/>
    <col min="4" max="4" width="13.5703125" customWidth="1"/>
    <col min="5" max="5" width="15.28515625" customWidth="1"/>
    <col min="6" max="6" width="13.42578125" customWidth="1"/>
    <col min="7" max="7" width="15.5703125" customWidth="1"/>
    <col min="8" max="8" width="15.7109375" customWidth="1"/>
    <col min="9" max="9" width="14" customWidth="1"/>
  </cols>
  <sheetData>
    <row r="1" spans="1:9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x14ac:dyDescent="0.25">
      <c r="A3" s="16" t="s">
        <v>1</v>
      </c>
      <c r="B3" s="16"/>
      <c r="C3" s="17"/>
      <c r="D3" s="18"/>
      <c r="E3" s="18"/>
      <c r="F3" s="18"/>
      <c r="G3" s="18"/>
      <c r="H3" s="18"/>
      <c r="I3" s="19"/>
    </row>
    <row r="4" spans="1:9" ht="31.9" customHeight="1" x14ac:dyDescent="0.25">
      <c r="A4" s="48" t="s">
        <v>2</v>
      </c>
      <c r="B4" s="49"/>
      <c r="C4" s="20" t="s">
        <v>55</v>
      </c>
      <c r="D4" s="21"/>
      <c r="E4" s="21"/>
      <c r="F4" s="21"/>
      <c r="G4" s="21"/>
      <c r="H4" s="21"/>
      <c r="I4" s="22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25.5" x14ac:dyDescent="0.25">
      <c r="A6" s="1" t="s">
        <v>3</v>
      </c>
      <c r="B6" s="2" t="s">
        <v>4</v>
      </c>
      <c r="C6" s="2" t="s">
        <v>14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x14ac:dyDescent="0.25">
      <c r="A7" s="35">
        <v>1</v>
      </c>
      <c r="B7" s="37" t="s">
        <v>16</v>
      </c>
      <c r="C7" s="9" t="s">
        <v>18</v>
      </c>
      <c r="D7" s="33">
        <v>6</v>
      </c>
      <c r="E7" s="23"/>
      <c r="F7" s="25">
        <v>20</v>
      </c>
      <c r="G7" s="23">
        <f t="shared" ref="G7:G11" si="0">E7*1.2</f>
        <v>0</v>
      </c>
      <c r="H7" s="23">
        <f>E7*D7</f>
        <v>0</v>
      </c>
      <c r="I7" s="23">
        <f>G7*D7</f>
        <v>0</v>
      </c>
    </row>
    <row r="8" spans="1:9" ht="25.5" x14ac:dyDescent="0.25">
      <c r="A8" s="36"/>
      <c r="B8" s="38"/>
      <c r="C8" s="9" t="s">
        <v>19</v>
      </c>
      <c r="D8" s="34"/>
      <c r="E8" s="24"/>
      <c r="F8" s="26"/>
      <c r="G8" s="24"/>
      <c r="H8" s="24"/>
      <c r="I8" s="24"/>
    </row>
    <row r="9" spans="1:9" ht="25.5" x14ac:dyDescent="0.25">
      <c r="A9" s="3">
        <v>2</v>
      </c>
      <c r="B9" s="9" t="s">
        <v>20</v>
      </c>
      <c r="C9" s="9" t="s">
        <v>15</v>
      </c>
      <c r="D9" s="10">
        <v>2</v>
      </c>
      <c r="E9" s="4"/>
      <c r="F9" s="15">
        <v>20</v>
      </c>
      <c r="G9" s="4">
        <f t="shared" si="0"/>
        <v>0</v>
      </c>
      <c r="H9" s="4">
        <f>E9*D9</f>
        <v>0</v>
      </c>
      <c r="I9" s="4">
        <f>G9*D9</f>
        <v>0</v>
      </c>
    </row>
    <row r="10" spans="1:9" ht="25.9" customHeight="1" x14ac:dyDescent="0.25">
      <c r="A10" s="3">
        <v>3</v>
      </c>
      <c r="B10" s="9" t="s">
        <v>54</v>
      </c>
      <c r="C10" s="9" t="s">
        <v>21</v>
      </c>
      <c r="D10" s="10">
        <v>1</v>
      </c>
      <c r="E10" s="4"/>
      <c r="F10" s="15">
        <v>20</v>
      </c>
      <c r="G10" s="4">
        <f t="shared" si="0"/>
        <v>0</v>
      </c>
      <c r="H10" s="4">
        <f>E10*D10</f>
        <v>0</v>
      </c>
      <c r="I10" s="4">
        <f>G10*D10</f>
        <v>0</v>
      </c>
    </row>
    <row r="11" spans="1:9" x14ac:dyDescent="0.25">
      <c r="A11" s="3">
        <v>4</v>
      </c>
      <c r="B11" s="9" t="s">
        <v>22</v>
      </c>
      <c r="C11" s="9" t="s">
        <v>21</v>
      </c>
      <c r="D11" s="10">
        <v>3</v>
      </c>
      <c r="E11" s="4"/>
      <c r="F11" s="15">
        <v>20</v>
      </c>
      <c r="G11" s="4">
        <f t="shared" si="0"/>
        <v>0</v>
      </c>
      <c r="H11" s="4">
        <f>E11*D11</f>
        <v>0</v>
      </c>
      <c r="I11" s="4">
        <f>G11*D11</f>
        <v>0</v>
      </c>
    </row>
    <row r="12" spans="1:9" ht="25.5" x14ac:dyDescent="0.25">
      <c r="A12" s="50">
        <v>5</v>
      </c>
      <c r="B12" s="52" t="s">
        <v>26</v>
      </c>
      <c r="C12" s="14" t="s">
        <v>27</v>
      </c>
      <c r="D12" s="33">
        <v>4</v>
      </c>
      <c r="E12" s="29"/>
      <c r="F12" s="31">
        <v>20</v>
      </c>
      <c r="G12" s="29">
        <f t="shared" ref="G12:G40" si="1">E12*1.2</f>
        <v>0</v>
      </c>
      <c r="H12" s="29">
        <f t="shared" ref="H12:H40" si="2">E12*D12</f>
        <v>0</v>
      </c>
      <c r="I12" s="29">
        <f t="shared" ref="I12:I40" si="3">G12*D12</f>
        <v>0</v>
      </c>
    </row>
    <row r="13" spans="1:9" x14ac:dyDescent="0.25">
      <c r="A13" s="51"/>
      <c r="B13" s="53"/>
      <c r="C13" s="14" t="s">
        <v>28</v>
      </c>
      <c r="D13" s="34"/>
      <c r="E13" s="30"/>
      <c r="F13" s="32"/>
      <c r="G13" s="30"/>
      <c r="H13" s="30"/>
      <c r="I13" s="30"/>
    </row>
    <row r="14" spans="1:9" ht="25.5" x14ac:dyDescent="0.25">
      <c r="A14" s="35">
        <v>6</v>
      </c>
      <c r="B14" s="37" t="s">
        <v>30</v>
      </c>
      <c r="C14" s="9" t="s">
        <v>31</v>
      </c>
      <c r="D14" s="33">
        <v>5</v>
      </c>
      <c r="E14" s="23"/>
      <c r="F14" s="25">
        <v>20</v>
      </c>
      <c r="G14" s="23">
        <f t="shared" si="1"/>
        <v>0</v>
      </c>
      <c r="H14" s="23">
        <f t="shared" si="2"/>
        <v>0</v>
      </c>
      <c r="I14" s="23">
        <f t="shared" si="3"/>
        <v>0</v>
      </c>
    </row>
    <row r="15" spans="1:9" x14ac:dyDescent="0.25">
      <c r="A15" s="36"/>
      <c r="B15" s="38"/>
      <c r="C15" s="9" t="s">
        <v>32</v>
      </c>
      <c r="D15" s="34"/>
      <c r="E15" s="24"/>
      <c r="F15" s="26"/>
      <c r="G15" s="24"/>
      <c r="H15" s="24"/>
      <c r="I15" s="24"/>
    </row>
    <row r="16" spans="1:9" ht="25.5" x14ac:dyDescent="0.25">
      <c r="A16" s="35">
        <v>7</v>
      </c>
      <c r="B16" s="37" t="s">
        <v>33</v>
      </c>
      <c r="C16" s="9" t="s">
        <v>31</v>
      </c>
      <c r="D16" s="33">
        <v>4</v>
      </c>
      <c r="E16" s="23"/>
      <c r="F16" s="25">
        <v>20</v>
      </c>
      <c r="G16" s="23">
        <f t="shared" si="1"/>
        <v>0</v>
      </c>
      <c r="H16" s="23">
        <f t="shared" si="2"/>
        <v>0</v>
      </c>
      <c r="I16" s="23">
        <f t="shared" si="3"/>
        <v>0</v>
      </c>
    </row>
    <row r="17" spans="1:9" x14ac:dyDescent="0.25">
      <c r="A17" s="36"/>
      <c r="B17" s="38"/>
      <c r="C17" s="9" t="s">
        <v>34</v>
      </c>
      <c r="D17" s="34"/>
      <c r="E17" s="24"/>
      <c r="F17" s="26"/>
      <c r="G17" s="24"/>
      <c r="H17" s="24"/>
      <c r="I17" s="24"/>
    </row>
    <row r="18" spans="1:9" x14ac:dyDescent="0.25">
      <c r="A18" s="8">
        <v>8</v>
      </c>
      <c r="B18" s="9" t="s">
        <v>35</v>
      </c>
      <c r="C18" s="9" t="s">
        <v>17</v>
      </c>
      <c r="D18" s="10">
        <v>1</v>
      </c>
      <c r="E18" s="4"/>
      <c r="F18" s="15">
        <v>20</v>
      </c>
      <c r="G18" s="4">
        <f t="shared" si="1"/>
        <v>0</v>
      </c>
      <c r="H18" s="4">
        <f t="shared" si="2"/>
        <v>0</v>
      </c>
      <c r="I18" s="4">
        <f t="shared" si="3"/>
        <v>0</v>
      </c>
    </row>
    <row r="19" spans="1:9" ht="25.5" x14ac:dyDescent="0.25">
      <c r="A19" s="35">
        <v>9</v>
      </c>
      <c r="B19" s="37" t="s">
        <v>13</v>
      </c>
      <c r="C19" s="9" t="s">
        <v>36</v>
      </c>
      <c r="D19" s="33">
        <v>9</v>
      </c>
      <c r="E19" s="23"/>
      <c r="F19" s="25">
        <v>20</v>
      </c>
      <c r="G19" s="23">
        <f t="shared" si="1"/>
        <v>0</v>
      </c>
      <c r="H19" s="23">
        <f t="shared" si="2"/>
        <v>0</v>
      </c>
      <c r="I19" s="23">
        <f t="shared" si="3"/>
        <v>0</v>
      </c>
    </row>
    <row r="20" spans="1:9" ht="25.5" x14ac:dyDescent="0.25">
      <c r="A20" s="39"/>
      <c r="B20" s="40"/>
      <c r="C20" s="9" t="s">
        <v>37</v>
      </c>
      <c r="D20" s="41"/>
      <c r="E20" s="27"/>
      <c r="F20" s="28"/>
      <c r="G20" s="27"/>
      <c r="H20" s="27"/>
      <c r="I20" s="27"/>
    </row>
    <row r="21" spans="1:9" x14ac:dyDescent="0.25">
      <c r="A21" s="39"/>
      <c r="B21" s="40"/>
      <c r="C21" s="9" t="s">
        <v>25</v>
      </c>
      <c r="D21" s="41"/>
      <c r="E21" s="27"/>
      <c r="F21" s="28"/>
      <c r="G21" s="27"/>
      <c r="H21" s="27"/>
      <c r="I21" s="27"/>
    </row>
    <row r="22" spans="1:9" ht="25.5" x14ac:dyDescent="0.25">
      <c r="A22" s="39"/>
      <c r="B22" s="40"/>
      <c r="C22" s="9" t="s">
        <v>38</v>
      </c>
      <c r="D22" s="41"/>
      <c r="E22" s="27"/>
      <c r="F22" s="28"/>
      <c r="G22" s="27"/>
      <c r="H22" s="27"/>
      <c r="I22" s="27"/>
    </row>
    <row r="23" spans="1:9" ht="30" customHeight="1" x14ac:dyDescent="0.25">
      <c r="A23" s="39"/>
      <c r="B23" s="40"/>
      <c r="C23" s="9" t="s">
        <v>31</v>
      </c>
      <c r="D23" s="41"/>
      <c r="E23" s="27"/>
      <c r="F23" s="28"/>
      <c r="G23" s="27"/>
      <c r="H23" s="27"/>
      <c r="I23" s="27"/>
    </row>
    <row r="24" spans="1:9" x14ac:dyDescent="0.25">
      <c r="A24" s="36"/>
      <c r="B24" s="38"/>
      <c r="C24" s="9" t="s">
        <v>28</v>
      </c>
      <c r="D24" s="34"/>
      <c r="E24" s="24"/>
      <c r="F24" s="26"/>
      <c r="G24" s="24"/>
      <c r="H24" s="24"/>
      <c r="I24" s="24"/>
    </row>
    <row r="25" spans="1:9" ht="31.15" customHeight="1" x14ac:dyDescent="0.25">
      <c r="A25" s="35">
        <v>10</v>
      </c>
      <c r="B25" s="37" t="s">
        <v>39</v>
      </c>
      <c r="C25" s="9" t="s">
        <v>41</v>
      </c>
      <c r="D25" s="33">
        <v>13</v>
      </c>
      <c r="E25" s="23"/>
      <c r="F25" s="25">
        <v>20</v>
      </c>
      <c r="G25" s="23">
        <f t="shared" si="1"/>
        <v>0</v>
      </c>
      <c r="H25" s="23">
        <f t="shared" si="2"/>
        <v>0</v>
      </c>
      <c r="I25" s="23">
        <f t="shared" si="3"/>
        <v>0</v>
      </c>
    </row>
    <row r="26" spans="1:9" x14ac:dyDescent="0.25">
      <c r="A26" s="36"/>
      <c r="B26" s="38"/>
      <c r="C26" s="9" t="s">
        <v>40</v>
      </c>
      <c r="D26" s="34"/>
      <c r="E26" s="24"/>
      <c r="F26" s="26"/>
      <c r="G26" s="24"/>
      <c r="H26" s="24"/>
      <c r="I26" s="24"/>
    </row>
    <row r="27" spans="1:9" ht="25.5" x14ac:dyDescent="0.25">
      <c r="A27" s="35">
        <v>11</v>
      </c>
      <c r="B27" s="37" t="s">
        <v>42</v>
      </c>
      <c r="C27" s="9" t="s">
        <v>24</v>
      </c>
      <c r="D27" s="33">
        <v>2</v>
      </c>
      <c r="E27" s="23"/>
      <c r="F27" s="25">
        <v>20</v>
      </c>
      <c r="G27" s="23">
        <f t="shared" si="1"/>
        <v>0</v>
      </c>
      <c r="H27" s="23">
        <f t="shared" si="2"/>
        <v>0</v>
      </c>
      <c r="I27" s="23">
        <f t="shared" si="3"/>
        <v>0</v>
      </c>
    </row>
    <row r="28" spans="1:9" ht="25.5" x14ac:dyDescent="0.25">
      <c r="A28" s="36"/>
      <c r="B28" s="38"/>
      <c r="C28" s="9" t="s">
        <v>43</v>
      </c>
      <c r="D28" s="34"/>
      <c r="E28" s="24"/>
      <c r="F28" s="26"/>
      <c r="G28" s="24"/>
      <c r="H28" s="24"/>
      <c r="I28" s="24"/>
    </row>
    <row r="29" spans="1:9" ht="25.5" x14ac:dyDescent="0.25">
      <c r="A29" s="11">
        <v>12</v>
      </c>
      <c r="B29" s="9" t="s">
        <v>44</v>
      </c>
      <c r="C29" s="9" t="s">
        <v>29</v>
      </c>
      <c r="D29" s="10">
        <v>1</v>
      </c>
      <c r="E29" s="4"/>
      <c r="F29" s="15">
        <v>20</v>
      </c>
      <c r="G29" s="4">
        <f>E29*1.2</f>
        <v>0</v>
      </c>
      <c r="H29" s="4">
        <f>E29*D29</f>
        <v>0</v>
      </c>
      <c r="I29" s="4">
        <f>G29*D29</f>
        <v>0</v>
      </c>
    </row>
    <row r="30" spans="1:9" x14ac:dyDescent="0.25">
      <c r="A30" s="11">
        <v>13</v>
      </c>
      <c r="B30" s="9" t="s">
        <v>45</v>
      </c>
      <c r="C30" s="9" t="s">
        <v>21</v>
      </c>
      <c r="D30" s="10">
        <v>2</v>
      </c>
      <c r="E30" s="4"/>
      <c r="F30" s="15">
        <v>20</v>
      </c>
      <c r="G30" s="4">
        <f t="shared" ref="G30:G31" si="4">E30*1.2</f>
        <v>0</v>
      </c>
      <c r="H30" s="4">
        <f t="shared" ref="H30:H31" si="5">E30*D30</f>
        <v>0</v>
      </c>
      <c r="I30" s="4">
        <f t="shared" ref="I30:I31" si="6">G30*D30</f>
        <v>0</v>
      </c>
    </row>
    <row r="31" spans="1:9" ht="25.5" x14ac:dyDescent="0.25">
      <c r="A31" s="11">
        <v>14</v>
      </c>
      <c r="B31" s="9" t="s">
        <v>46</v>
      </c>
      <c r="C31" s="9" t="s">
        <v>29</v>
      </c>
      <c r="D31" s="10">
        <v>6</v>
      </c>
      <c r="E31" s="4"/>
      <c r="F31" s="15">
        <v>20</v>
      </c>
      <c r="G31" s="4">
        <f t="shared" si="4"/>
        <v>0</v>
      </c>
      <c r="H31" s="4">
        <f t="shared" si="5"/>
        <v>0</v>
      </c>
      <c r="I31" s="4">
        <f t="shared" si="6"/>
        <v>0</v>
      </c>
    </row>
    <row r="32" spans="1:9" ht="25.5" x14ac:dyDescent="0.25">
      <c r="A32" s="35">
        <v>15</v>
      </c>
      <c r="B32" s="37" t="s">
        <v>47</v>
      </c>
      <c r="C32" s="9" t="s">
        <v>48</v>
      </c>
      <c r="D32" s="33">
        <v>6</v>
      </c>
      <c r="E32" s="23"/>
      <c r="F32" s="25">
        <v>20</v>
      </c>
      <c r="G32" s="23">
        <f>E32*1.2</f>
        <v>0</v>
      </c>
      <c r="H32" s="23">
        <f>E32*D32</f>
        <v>0</v>
      </c>
      <c r="I32" s="23">
        <f>G32*D32</f>
        <v>0</v>
      </c>
    </row>
    <row r="33" spans="1:9" ht="25.5" x14ac:dyDescent="0.25">
      <c r="A33" s="39"/>
      <c r="B33" s="40"/>
      <c r="C33" s="9" t="s">
        <v>37</v>
      </c>
      <c r="D33" s="41"/>
      <c r="E33" s="27"/>
      <c r="F33" s="28"/>
      <c r="G33" s="27"/>
      <c r="H33" s="27"/>
      <c r="I33" s="27"/>
    </row>
    <row r="34" spans="1:9" ht="25.5" x14ac:dyDescent="0.25">
      <c r="A34" s="36"/>
      <c r="B34" s="38"/>
      <c r="C34" s="9" t="s">
        <v>38</v>
      </c>
      <c r="D34" s="41"/>
      <c r="E34" s="24"/>
      <c r="F34" s="26"/>
      <c r="G34" s="24"/>
      <c r="H34" s="24"/>
      <c r="I34" s="24"/>
    </row>
    <row r="35" spans="1:9" x14ac:dyDescent="0.25">
      <c r="A35" s="12">
        <v>16</v>
      </c>
      <c r="B35" s="13" t="s">
        <v>49</v>
      </c>
      <c r="C35" s="9" t="s">
        <v>18</v>
      </c>
      <c r="D35" s="10">
        <v>2</v>
      </c>
      <c r="E35" s="4"/>
      <c r="F35" s="15">
        <v>20</v>
      </c>
      <c r="G35" s="4">
        <f>E35*1.2</f>
        <v>0</v>
      </c>
      <c r="H35" s="4">
        <f>E35*D35</f>
        <v>0</v>
      </c>
      <c r="I35" s="4">
        <f>G35*D35</f>
        <v>0</v>
      </c>
    </row>
    <row r="36" spans="1:9" ht="25.5" x14ac:dyDescent="0.25">
      <c r="A36" s="35">
        <v>17</v>
      </c>
      <c r="B36" s="37" t="s">
        <v>50</v>
      </c>
      <c r="C36" s="9" t="s">
        <v>24</v>
      </c>
      <c r="D36" s="33">
        <v>2</v>
      </c>
      <c r="E36" s="23"/>
      <c r="F36" s="25">
        <v>20</v>
      </c>
      <c r="G36" s="23">
        <f>E36*1.2</f>
        <v>0</v>
      </c>
      <c r="H36" s="23">
        <f>E36*D36</f>
        <v>0</v>
      </c>
      <c r="I36" s="23">
        <f>G36*D36</f>
        <v>0</v>
      </c>
    </row>
    <row r="37" spans="1:9" x14ac:dyDescent="0.25">
      <c r="A37" s="36"/>
      <c r="B37" s="38"/>
      <c r="C37" s="9" t="s">
        <v>28</v>
      </c>
      <c r="D37" s="34"/>
      <c r="E37" s="24"/>
      <c r="F37" s="26"/>
      <c r="G37" s="24"/>
      <c r="H37" s="24"/>
      <c r="I37" s="24"/>
    </row>
    <row r="38" spans="1:9" ht="25.5" x14ac:dyDescent="0.25">
      <c r="A38" s="11">
        <v>18</v>
      </c>
      <c r="B38" s="9" t="s">
        <v>51</v>
      </c>
      <c r="C38" s="9" t="s">
        <v>23</v>
      </c>
      <c r="D38" s="10">
        <v>2</v>
      </c>
      <c r="E38" s="4"/>
      <c r="F38" s="15">
        <v>20</v>
      </c>
      <c r="G38" s="4">
        <f>E38*1.2</f>
        <v>0</v>
      </c>
      <c r="H38" s="4">
        <f>E38*D38</f>
        <v>0</v>
      </c>
      <c r="I38" s="4">
        <f>G38*D38</f>
        <v>0</v>
      </c>
    </row>
    <row r="39" spans="1:9" ht="25.5" x14ac:dyDescent="0.25">
      <c r="A39" s="11">
        <v>19</v>
      </c>
      <c r="B39" s="9" t="s">
        <v>52</v>
      </c>
      <c r="C39" s="9" t="s">
        <v>29</v>
      </c>
      <c r="D39" s="10">
        <v>1</v>
      </c>
      <c r="E39" s="4"/>
      <c r="F39" s="15">
        <v>20</v>
      </c>
      <c r="G39" s="4">
        <f>E39*1.2</f>
        <v>0</v>
      </c>
      <c r="H39" s="4">
        <f>E39*D39</f>
        <v>0</v>
      </c>
      <c r="I39" s="4">
        <f>G39*D39</f>
        <v>0</v>
      </c>
    </row>
    <row r="40" spans="1:9" ht="25.5" x14ac:dyDescent="0.25">
      <c r="A40" s="8">
        <v>20</v>
      </c>
      <c r="B40" s="9" t="s">
        <v>53</v>
      </c>
      <c r="C40" s="9" t="s">
        <v>29</v>
      </c>
      <c r="D40" s="10">
        <v>1</v>
      </c>
      <c r="E40" s="4"/>
      <c r="F40" s="15">
        <v>20</v>
      </c>
      <c r="G40" s="4">
        <f t="shared" si="1"/>
        <v>0</v>
      </c>
      <c r="H40" s="4">
        <f t="shared" si="2"/>
        <v>0</v>
      </c>
      <c r="I40" s="4">
        <f t="shared" si="3"/>
        <v>0</v>
      </c>
    </row>
    <row r="41" spans="1:9" x14ac:dyDescent="0.25">
      <c r="A41" s="42" t="s">
        <v>11</v>
      </c>
      <c r="B41" s="43"/>
      <c r="C41" s="43"/>
      <c r="D41" s="43"/>
      <c r="E41" s="43"/>
      <c r="F41" s="43"/>
      <c r="G41" s="44"/>
      <c r="H41" s="5">
        <f>SUM(H7:H40)</f>
        <v>0</v>
      </c>
      <c r="I41" s="5">
        <f>SUM(I7:I40)</f>
        <v>0</v>
      </c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8" spans="1:9" x14ac:dyDescent="0.25">
      <c r="G48" s="45"/>
      <c r="H48" s="45"/>
      <c r="I48" s="45"/>
    </row>
    <row r="49" spans="7:9" x14ac:dyDescent="0.25">
      <c r="G49" s="46" t="s">
        <v>12</v>
      </c>
      <c r="H49" s="46"/>
      <c r="I49" s="46"/>
    </row>
  </sheetData>
  <sheetProtection selectLockedCells="1" selectUnlockedCells="1"/>
  <mergeCells count="79">
    <mergeCell ref="A41:G41"/>
    <mergeCell ref="G48:I48"/>
    <mergeCell ref="G49:I49"/>
    <mergeCell ref="A1:I1"/>
    <mergeCell ref="A4:B4"/>
    <mergeCell ref="A7:A8"/>
    <mergeCell ref="B7:B8"/>
    <mergeCell ref="D7:D8"/>
    <mergeCell ref="A12:A13"/>
    <mergeCell ref="B12:B13"/>
    <mergeCell ref="D12:D13"/>
    <mergeCell ref="A14:A15"/>
    <mergeCell ref="B14:B15"/>
    <mergeCell ref="D14:D15"/>
    <mergeCell ref="A16:A17"/>
    <mergeCell ref="B16:B17"/>
    <mergeCell ref="D16:D17"/>
    <mergeCell ref="A19:A24"/>
    <mergeCell ref="B19:B24"/>
    <mergeCell ref="D19:D24"/>
    <mergeCell ref="A25:A26"/>
    <mergeCell ref="B25:B26"/>
    <mergeCell ref="D25:D26"/>
    <mergeCell ref="D27:D28"/>
    <mergeCell ref="A27:A28"/>
    <mergeCell ref="B27:B28"/>
    <mergeCell ref="A36:A37"/>
    <mergeCell ref="B36:B37"/>
    <mergeCell ref="D36:D37"/>
    <mergeCell ref="A32:A34"/>
    <mergeCell ref="B32:B34"/>
    <mergeCell ref="D32:D34"/>
    <mergeCell ref="E7:E8"/>
    <mergeCell ref="F7:F8"/>
    <mergeCell ref="G7:G8"/>
    <mergeCell ref="H7:H8"/>
    <mergeCell ref="I7:I8"/>
    <mergeCell ref="E12:E13"/>
    <mergeCell ref="F12:F13"/>
    <mergeCell ref="G12:G13"/>
    <mergeCell ref="H12:H13"/>
    <mergeCell ref="I12:I13"/>
    <mergeCell ref="I14:I15"/>
    <mergeCell ref="H14:H15"/>
    <mergeCell ref="G14:G15"/>
    <mergeCell ref="F14:F15"/>
    <mergeCell ref="E14:E15"/>
    <mergeCell ref="F16:F17"/>
    <mergeCell ref="I16:I17"/>
    <mergeCell ref="H16:H17"/>
    <mergeCell ref="G16:G17"/>
    <mergeCell ref="E16:E17"/>
    <mergeCell ref="I19:I24"/>
    <mergeCell ref="H19:H24"/>
    <mergeCell ref="G19:G24"/>
    <mergeCell ref="F19:F24"/>
    <mergeCell ref="E19:E24"/>
    <mergeCell ref="E27:E28"/>
    <mergeCell ref="I25:I26"/>
    <mergeCell ref="H25:H26"/>
    <mergeCell ref="G25:G26"/>
    <mergeCell ref="F25:F26"/>
    <mergeCell ref="E25:E26"/>
    <mergeCell ref="C3:I3"/>
    <mergeCell ref="C4:I4"/>
    <mergeCell ref="I36:I37"/>
    <mergeCell ref="H36:H37"/>
    <mergeCell ref="G36:G37"/>
    <mergeCell ref="F36:F37"/>
    <mergeCell ref="E36:E37"/>
    <mergeCell ref="I32:I34"/>
    <mergeCell ref="H32:H34"/>
    <mergeCell ref="G32:G34"/>
    <mergeCell ref="F32:F34"/>
    <mergeCell ref="E32:E34"/>
    <mergeCell ref="I27:I28"/>
    <mergeCell ref="H27:H28"/>
    <mergeCell ref="G27:G28"/>
    <mergeCell ref="F27:F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12497F7C46E042A79687A10FA3EF69" ma:contentTypeVersion="17" ma:contentTypeDescription="Umožňuje vytvoriť nový dokument." ma:contentTypeScope="" ma:versionID="f98b3cd09111bb34ff947d143e279c8c">
  <xsd:schema xmlns:xsd="http://www.w3.org/2001/XMLSchema" xmlns:xs="http://www.w3.org/2001/XMLSchema" xmlns:p="http://schemas.microsoft.com/office/2006/metadata/properties" xmlns:ns2="dfaadc31-7475-4a91-98ef-fffcde27e6f9" xmlns:ns3="487212ed-a2a6-4086-959b-93d16c3d4e33" targetNamespace="http://schemas.microsoft.com/office/2006/metadata/properties" ma:root="true" ma:fieldsID="55e81371e19e285c62be89ce9a1d8e42" ns2:_="" ns3:_="">
    <xsd:import namespace="dfaadc31-7475-4a91-98ef-fffcde27e6f9"/>
    <xsd:import namespace="487212ed-a2a6-4086-959b-93d16c3d4e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adc31-7475-4a91-98ef-fffcde27e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Stav odhlásenia" ma:internalName="Stav_x0020_odhl_x00e1_senia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2a19c59-6a08-4fe1-9235-df7aee7f6f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212ed-a2a6-4086-959b-93d16c3d4e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d438fc-42be-4f90-b59b-7c4ae03e5a65}" ma:internalName="TaxCatchAll" ma:showField="CatchAllData" ma:web="487212ed-a2a6-4086-959b-93d16c3d4e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aadc31-7475-4a91-98ef-fffcde27e6f9">
      <Terms xmlns="http://schemas.microsoft.com/office/infopath/2007/PartnerControls"/>
    </lcf76f155ced4ddcb4097134ff3c332f>
    <TaxCatchAll xmlns="487212ed-a2a6-4086-959b-93d16c3d4e33" xsi:nil="true"/>
    <_Flow_SignoffStatus xmlns="dfaadc31-7475-4a91-98ef-fffcde27e6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7B548-E244-46A6-8F47-4CC46BE2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aadc31-7475-4a91-98ef-fffcde27e6f9"/>
    <ds:schemaRef ds:uri="487212ed-a2a6-4086-959b-93d16c3d4e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1E19B-E75F-4806-A035-280C3F5A104E}">
  <ds:schemaRefs>
    <ds:schemaRef ds:uri="http://schemas.microsoft.com/office/2006/metadata/properties"/>
    <ds:schemaRef ds:uri="http://schemas.microsoft.com/office/infopath/2007/PartnerControls"/>
    <ds:schemaRef ds:uri="dfaadc31-7475-4a91-98ef-fffcde27e6f9"/>
    <ds:schemaRef ds:uri="487212ed-a2a6-4086-959b-93d16c3d4e33"/>
  </ds:schemaRefs>
</ds:datastoreItem>
</file>

<file path=customXml/itemProps3.xml><?xml version="1.0" encoding="utf-8"?>
<ds:datastoreItem xmlns:ds="http://schemas.openxmlformats.org/officeDocument/2006/customXml" ds:itemID="{398C4E21-D8B9-40AF-9279-3F3320CF6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2022-08-04T20:38:52Z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0x010100DA12497F7C46E042A79687A10FA3EF69</vt:lpwstr>
  </property>
</Properties>
</file>