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TRADE, spol. s r.o - ŽV\PT+VO\VO_Zuzana\"/>
    </mc:Choice>
  </mc:AlternateContent>
  <xr:revisionPtr revIDLastSave="0" documentId="13_ncr:1_{13C96646-7F48-4E8D-8016-91B4B540145D}" xr6:coauthVersionLast="47" xr6:coauthVersionMax="47" xr10:uidLastSave="{00000000-0000-0000-0000-000000000000}"/>
  <bookViews>
    <workbookView xWindow="-110" yWindow="-110" windowWidth="38620" windowHeight="21220" xr2:uid="{50791CC6-BE19-4525-91AD-47E2B9F26DF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J32" i="1" l="1"/>
  <c r="K32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<sst xmlns="http://schemas.openxmlformats.org/spreadsheetml/2006/main" count="40" uniqueCount="36">
  <si>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</si>
  <si>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</si>
  <si>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</si>
  <si>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</si>
  <si>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</si>
  <si>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</si>
  <si>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</si>
  <si>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</si>
  <si>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</si>
  <si>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</si>
  <si>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</si>
  <si>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</si>
  <si>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</si>
  <si>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</si>
  <si>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</si>
  <si>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</si>
  <si>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</si>
  <si>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</si>
  <si>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</si>
  <si>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</si>
  <si>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</si>
  <si>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Podtlaková cisterna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</si>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</sst>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0" xfId="0" applyNumberFormat="1" applyFont="1" applyFill="1" applyBorder="1" applyAlignment="1" applyProtection="1">
      <alignment horizontal="center" vertical="center" wrapText="1"/>
    </xf>
    <xf numFmtId="164" fontId="11" fillId="4" borderId="32" xfId="0" applyNumberFormat="1" applyFont="1" applyFill="1" applyBorder="1" applyAlignment="1" applyProtection="1">
      <alignment vertical="center" wrapText="1"/>
    </xf>
    <xf numFmtId="4" fontId="11" fillId="0" borderId="32" xfId="0" applyNumberFormat="1" applyFont="1" applyBorder="1" applyAlignment="1" applyProtection="1">
      <alignment vertical="center" wrapText="1"/>
    </xf>
    <xf numFmtId="4" fontId="11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7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8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7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CC342A70-EE4A-4F9E-A1E0-51F86A7B7B7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OTRADE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927-D9EE-4151-A40B-7E9CF699071C}">
  <sheetPr codeName="Sheet22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H29" sqref="H29:H31"/>
    </sheetView>
  </sheetViews>
  <sheetFormatPr defaultColWidth="9.1796875" defaultRowHeight="14.5" x14ac:dyDescent="0.35"/>
  <cols>
    <col min="1" max="1" width="4.7265625" style="17" customWidth="1"/>
    <col min="2" max="2" width="4.26953125" style="24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3.5" x14ac:dyDescent="0.35">
      <c r="A4" s="19">
        <v>1</v>
      </c>
      <c r="B4" s="21" t="s">
        <v>32</v>
      </c>
      <c r="C4" s="21"/>
      <c r="D4" s="21"/>
      <c r="E4" s="21"/>
      <c r="F4" s="21"/>
      <c r="G4" s="21"/>
      <c r="H4" s="21"/>
      <c r="I4" s="21"/>
      <c r="J4" s="21"/>
      <c r="K4" s="21"/>
      <c r="M4" s="22"/>
    </row>
    <row r="5" spans="1:13" s="19" customFormat="1" x14ac:dyDescent="0.35">
      <c r="A5" s="19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M5" s="22"/>
    </row>
    <row r="6" spans="1:13" s="19" customFormat="1" ht="23.5" x14ac:dyDescent="0.35">
      <c r="A6" s="19">
        <v>1</v>
      </c>
      <c r="B6" s="21" t="s">
        <v>33</v>
      </c>
      <c r="C6" s="21"/>
      <c r="D6" s="21"/>
      <c r="E6" s="21"/>
      <c r="F6" s="21"/>
      <c r="G6" s="21"/>
      <c r="H6" s="21"/>
      <c r="I6" s="21"/>
      <c r="J6" s="21"/>
      <c r="K6" s="21"/>
      <c r="M6" s="22"/>
    </row>
    <row r="7" spans="1:13" x14ac:dyDescent="0.35">
      <c r="A7" s="19">
        <v>1</v>
      </c>
    </row>
    <row r="8" spans="1:13" ht="15" customHeight="1" x14ac:dyDescent="0.35">
      <c r="A8" s="19">
        <v>1</v>
      </c>
      <c r="B8" s="25" t="s">
        <v>1</v>
      </c>
      <c r="C8" s="25"/>
      <c r="D8" s="25"/>
      <c r="E8" s="25"/>
      <c r="F8" s="25"/>
      <c r="G8" s="25"/>
      <c r="H8" s="25"/>
      <c r="I8" s="25"/>
      <c r="J8" s="25"/>
      <c r="K8" s="25"/>
    </row>
    <row r="9" spans="1:13" x14ac:dyDescent="0.35">
      <c r="A9" s="19">
        <v>1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35">
      <c r="A10" s="19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3" ht="15" thickBot="1" x14ac:dyDescent="0.4">
      <c r="A11" s="19">
        <v>1</v>
      </c>
    </row>
    <row r="12" spans="1:13" s="19" customFormat="1" ht="19.5" customHeight="1" thickBot="1" x14ac:dyDescent="0.4">
      <c r="A12" s="19">
        <v>1</v>
      </c>
      <c r="C12" s="26" t="s">
        <v>34</v>
      </c>
      <c r="D12" s="27"/>
      <c r="E12" s="27"/>
      <c r="F12" s="27"/>
      <c r="G12" s="28"/>
      <c r="M12" s="22"/>
    </row>
    <row r="13" spans="1:13" s="19" customFormat="1" ht="19.5" customHeight="1" x14ac:dyDescent="0.35">
      <c r="A13" s="19">
        <v>1</v>
      </c>
      <c r="C13" s="29" t="s">
        <v>2</v>
      </c>
      <c r="D13" s="30"/>
      <c r="E13" s="1"/>
      <c r="F13" s="2"/>
      <c r="G13" s="3"/>
      <c r="M13" s="22"/>
    </row>
    <row r="14" spans="1:13" s="19" customFormat="1" ht="39" customHeight="1" x14ac:dyDescent="0.35">
      <c r="A14" s="19">
        <v>1</v>
      </c>
      <c r="C14" s="31" t="s">
        <v>3</v>
      </c>
      <c r="D14" s="32"/>
      <c r="E14" s="4"/>
      <c r="F14" s="5"/>
      <c r="G14" s="6"/>
      <c r="M14" s="22"/>
    </row>
    <row r="15" spans="1:13" s="19" customFormat="1" ht="19.5" customHeight="1" x14ac:dyDescent="0.35">
      <c r="A15" s="19">
        <v>1</v>
      </c>
      <c r="C15" s="33" t="s">
        <v>4</v>
      </c>
      <c r="D15" s="34"/>
      <c r="E15" s="4"/>
      <c r="F15" s="5"/>
      <c r="G15" s="6"/>
      <c r="M15" s="22"/>
    </row>
    <row r="16" spans="1:13" s="19" customFormat="1" ht="19.5" customHeight="1" x14ac:dyDescent="0.35">
      <c r="A16" s="19">
        <v>1</v>
      </c>
      <c r="C16" s="33" t="s">
        <v>5</v>
      </c>
      <c r="D16" s="34"/>
      <c r="E16" s="4"/>
      <c r="F16" s="5"/>
      <c r="G16" s="6"/>
      <c r="M16" s="22"/>
    </row>
    <row r="17" spans="1:13" s="19" customFormat="1" ht="30" customHeight="1" x14ac:dyDescent="0.35">
      <c r="A17" s="19">
        <v>1</v>
      </c>
      <c r="C17" s="35" t="s">
        <v>6</v>
      </c>
      <c r="D17" s="36"/>
      <c r="E17" s="4"/>
      <c r="F17" s="5"/>
      <c r="G17" s="6"/>
      <c r="M17" s="22"/>
    </row>
    <row r="18" spans="1:13" s="19" customFormat="1" ht="19.5" customHeight="1" x14ac:dyDescent="0.35">
      <c r="A18" s="19">
        <v>1</v>
      </c>
      <c r="C18" s="33" t="s">
        <v>7</v>
      </c>
      <c r="D18" s="34"/>
      <c r="E18" s="4"/>
      <c r="F18" s="5"/>
      <c r="G18" s="6"/>
      <c r="M18" s="22"/>
    </row>
    <row r="19" spans="1:13" s="19" customFormat="1" ht="19.5" customHeight="1" x14ac:dyDescent="0.35">
      <c r="A19" s="19">
        <v>1</v>
      </c>
      <c r="C19" s="33" t="s">
        <v>8</v>
      </c>
      <c r="D19" s="34"/>
      <c r="E19" s="4"/>
      <c r="F19" s="5"/>
      <c r="G19" s="6"/>
      <c r="M19" s="22"/>
    </row>
    <row r="20" spans="1:13" s="19" customFormat="1" ht="19.5" customHeight="1" x14ac:dyDescent="0.35">
      <c r="A20" s="19">
        <v>1</v>
      </c>
      <c r="C20" s="33" t="s">
        <v>9</v>
      </c>
      <c r="D20" s="34"/>
      <c r="E20" s="4"/>
      <c r="F20" s="5"/>
      <c r="G20" s="6"/>
      <c r="M20" s="22"/>
    </row>
    <row r="21" spans="1:13" s="19" customFormat="1" ht="19.5" customHeight="1" x14ac:dyDescent="0.35">
      <c r="A21" s="19">
        <v>1</v>
      </c>
      <c r="C21" s="33" t="s">
        <v>10</v>
      </c>
      <c r="D21" s="34"/>
      <c r="E21" s="4"/>
      <c r="F21" s="5"/>
      <c r="G21" s="6"/>
      <c r="M21" s="22"/>
    </row>
    <row r="22" spans="1:13" s="19" customFormat="1" ht="19.5" customHeight="1" x14ac:dyDescent="0.35">
      <c r="A22" s="19">
        <v>1</v>
      </c>
      <c r="C22" s="33" t="s">
        <v>11</v>
      </c>
      <c r="D22" s="34"/>
      <c r="E22" s="7"/>
      <c r="F22" s="8"/>
      <c r="G22" s="9"/>
      <c r="M22" s="22"/>
    </row>
    <row r="23" spans="1:13" s="19" customFormat="1" ht="19.5" customHeight="1" thickBot="1" x14ac:dyDescent="0.4">
      <c r="A23" s="19">
        <v>1</v>
      </c>
      <c r="C23" s="37" t="s">
        <v>12</v>
      </c>
      <c r="D23" s="38"/>
      <c r="E23" s="10"/>
      <c r="F23" s="11"/>
      <c r="G23" s="12"/>
      <c r="M23" s="22"/>
    </row>
    <row r="24" spans="1:13" x14ac:dyDescent="0.35">
      <c r="A24" s="19">
        <v>1</v>
      </c>
    </row>
    <row r="25" spans="1:13" x14ac:dyDescent="0.35">
      <c r="A25" s="19">
        <v>1</v>
      </c>
    </row>
    <row r="26" spans="1:13" x14ac:dyDescent="0.35">
      <c r="A26" s="17">
        <v>1</v>
      </c>
      <c r="B26" s="39" t="s">
        <v>13</v>
      </c>
      <c r="C26" s="39"/>
      <c r="D26" s="40" t="s">
        <v>21</v>
      </c>
      <c r="E26" s="40"/>
      <c r="F26" s="40"/>
      <c r="G26" s="40"/>
      <c r="H26" s="40"/>
      <c r="I26" s="40"/>
      <c r="J26" s="40"/>
      <c r="K26" s="41"/>
      <c r="M26" s="18">
        <v>1</v>
      </c>
    </row>
    <row r="27" spans="1:13" ht="15" thickBot="1" x14ac:dyDescent="0.4">
      <c r="A27" s="19">
        <v>1</v>
      </c>
    </row>
    <row r="28" spans="1:13" ht="55" customHeight="1" thickBot="1" x14ac:dyDescent="0.4">
      <c r="A28" s="19">
        <v>1</v>
      </c>
      <c r="B28" s="42" t="s">
        <v>14</v>
      </c>
      <c r="C28" s="43"/>
      <c r="D28" s="44"/>
      <c r="E28" s="45" t="s">
        <v>15</v>
      </c>
      <c r="F28" s="46"/>
      <c r="G28" s="47" t="s">
        <v>16</v>
      </c>
      <c r="H28" s="48" t="s">
        <v>17</v>
      </c>
      <c r="I28" s="47" t="s">
        <v>18</v>
      </c>
      <c r="J28" s="49" t="s">
        <v>19</v>
      </c>
      <c r="K28" s="50" t="s">
        <v>20</v>
      </c>
    </row>
    <row r="29" spans="1:13" ht="25.5" customHeight="1" thickBot="1" x14ac:dyDescent="0.4">
      <c r="A29" s="19">
        <v>1</v>
      </c>
      <c r="B29" s="51" t="s">
        <v>21</v>
      </c>
      <c r="C29" s="52"/>
      <c r="D29" s="53"/>
      <c r="E29" s="13"/>
      <c r="F29" s="14"/>
      <c r="G29" s="54" t="s">
        <v>22</v>
      </c>
      <c r="H29" s="15"/>
      <c r="I29" s="55">
        <v>1</v>
      </c>
      <c r="J29" s="56" t="str">
        <f t="shared" ref="J29:J31" si="0">IF(AND(H29&lt;&gt;"",I29&lt;&gt;""),H29*I29,"")</f>
        <v/>
      </c>
      <c r="K29" s="57" t="str">
        <f>IF(J29&lt;&gt;"",J29*IF($E$17="platiteľ DPH",1.2,1),"")</f>
        <v/>
      </c>
    </row>
    <row r="30" spans="1:13" ht="25.5" customHeight="1" x14ac:dyDescent="0.35">
      <c r="A30" s="19">
        <v>1</v>
      </c>
      <c r="B30" s="58" t="s">
        <v>23</v>
      </c>
      <c r="C30" s="59"/>
      <c r="D30" s="60" t="s">
        <v>24</v>
      </c>
      <c r="E30" s="61" t="s">
        <v>25</v>
      </c>
      <c r="F30" s="62"/>
      <c r="G30" s="54" t="s">
        <v>25</v>
      </c>
      <c r="H30" s="15"/>
      <c r="I30" s="55">
        <v>1</v>
      </c>
      <c r="J30" s="56" t="str">
        <f t="shared" si="0"/>
        <v/>
      </c>
      <c r="K30" s="57" t="str">
        <f>IF(J30&lt;&gt;"",J30*IF($E$17="platiteľ DPH",1.2,1),"")</f>
        <v/>
      </c>
    </row>
    <row r="31" spans="1:13" ht="25.5" customHeight="1" thickBot="1" x14ac:dyDescent="0.4">
      <c r="A31" s="19">
        <v>1</v>
      </c>
      <c r="B31" s="63"/>
      <c r="C31" s="64"/>
      <c r="D31" s="65" t="s">
        <v>26</v>
      </c>
      <c r="E31" s="66" t="s">
        <v>25</v>
      </c>
      <c r="F31" s="67"/>
      <c r="G31" s="68" t="s">
        <v>25</v>
      </c>
      <c r="H31" s="16"/>
      <c r="I31" s="69">
        <v>1</v>
      </c>
      <c r="J31" s="70" t="str">
        <f t="shared" si="0"/>
        <v/>
      </c>
      <c r="K31" s="71" t="str">
        <f>IF(J31&lt;&gt;"",J31*IF($E$17="platiteľ DPH",1.2,1),"")</f>
        <v/>
      </c>
    </row>
    <row r="32" spans="1:13" ht="25.5" customHeight="1" thickBot="1" x14ac:dyDescent="0.4">
      <c r="A32" s="19">
        <v>1</v>
      </c>
      <c r="B32" s="72"/>
      <c r="C32" s="73"/>
      <c r="D32" s="73"/>
      <c r="E32" s="73"/>
      <c r="F32" s="73"/>
      <c r="G32" s="73"/>
      <c r="H32" s="74"/>
      <c r="I32" s="74" t="s">
        <v>27</v>
      </c>
      <c r="J32" s="75" t="str">
        <f>IF(SUM(J29:J31)&gt;0,SUM(J29:J31),"")</f>
        <v/>
      </c>
      <c r="K32" s="75" t="str">
        <f>IF(SUM(K29:K31)&gt;0,SUM(K29:K31),"")</f>
        <v/>
      </c>
    </row>
    <row r="33" spans="1:13" x14ac:dyDescent="0.35">
      <c r="A33" s="19">
        <v>1</v>
      </c>
      <c r="B33" s="76" t="s">
        <v>28</v>
      </c>
    </row>
    <row r="34" spans="1:13" x14ac:dyDescent="0.35">
      <c r="A34" s="19">
        <v>1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  <c r="C37" s="77" t="s">
        <v>29</v>
      </c>
      <c r="D37" s="86"/>
    </row>
    <row r="38" spans="1:13" s="78" customFormat="1" x14ac:dyDescent="0.35">
      <c r="A38" s="19">
        <v>1</v>
      </c>
      <c r="C38" s="77"/>
      <c r="D38" s="87"/>
      <c r="M38" s="79"/>
    </row>
    <row r="39" spans="1:13" s="78" customFormat="1" ht="15" customHeight="1" x14ac:dyDescent="0.35">
      <c r="A39" s="19">
        <v>1</v>
      </c>
      <c r="C39" s="77" t="s">
        <v>30</v>
      </c>
      <c r="D39" s="88"/>
      <c r="G39" s="80"/>
      <c r="H39" s="80"/>
      <c r="I39" s="80"/>
      <c r="J39" s="80"/>
      <c r="K39" s="80"/>
      <c r="M39" s="79"/>
    </row>
    <row r="40" spans="1:13" s="78" customFormat="1" x14ac:dyDescent="0.35">
      <c r="A40" s="19">
        <v>1</v>
      </c>
      <c r="F40" s="81"/>
      <c r="G40" s="82" t="s">
        <v>35</v>
      </c>
      <c r="H40" s="82"/>
      <c r="I40" s="82"/>
      <c r="J40" s="82"/>
      <c r="K40" s="82"/>
      <c r="M40" s="79"/>
    </row>
    <row r="41" spans="1:13" s="78" customFormat="1" x14ac:dyDescent="0.35">
      <c r="A41" s="19">
        <v>1</v>
      </c>
      <c r="F41" s="81"/>
      <c r="G41" s="83"/>
      <c r="H41" s="83"/>
      <c r="I41" s="83"/>
      <c r="J41" s="83"/>
      <c r="K41" s="83"/>
      <c r="M41" s="79"/>
    </row>
    <row r="42" spans="1:13" ht="15" customHeight="1" x14ac:dyDescent="0.35">
      <c r="A42" s="19">
        <v>1</v>
      </c>
      <c r="B42" s="84" t="s">
        <v>31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</row>
    <row r="43" spans="1:13" x14ac:dyDescent="0.35">
      <c r="A43" s="19">
        <v>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5"/>
    </row>
  </sheetData>
  <sheetProtection algorithmName="SHA-512" hashValue="pdAvF9qE6T8MNF1ElGSdzimKmZ3nNgZZwhaWm0a3Q98Sk09TcEc1e/46gFmaQWxnAVlZyeThq0n28Yxve/VCuQ==" saltValue="P2hMGmc4RhoKQbWNCTLOUg==" spinCount="100000" sheet="1" objects="1" scenarios="1" formatCells="0" formatColumns="0" formatRows="0" selectLockedCells="1"/>
  <autoFilter ref="A1:A43" xr:uid="{00000000-0009-0000-0000-000006000000}"/>
  <mergeCells count="37">
    <mergeCell ref="G40:K40"/>
    <mergeCell ref="B42:K43"/>
    <mergeCell ref="B30:C31"/>
    <mergeCell ref="E30:F30"/>
    <mergeCell ref="E31:F31"/>
    <mergeCell ref="B29:D29"/>
    <mergeCell ref="E29:F29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60447CCF-79BD-460E-9972-993B7D130C6B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2022-08-12T09:44:09Z</dcterms:created>
  <dcterms:modified xsi:type="dcterms:W3CDTF">2022-08-12T09:45:44Z</dcterms:modified>
</cp:coreProperties>
</file>