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B\Documents\@Praca\Fondy_EU\IROP\PO2_SC222_2016_13_ZS\Spisska_Bela\Implementácia\Zmeny\VO_kniznica\Josephine\"/>
    </mc:Choice>
  </mc:AlternateContent>
  <xr:revisionPtr revIDLastSave="0" documentId="13_ncr:1_{3F55C9C9-4F2A-472F-BC23-F7D93DC4D8FF}" xr6:coauthVersionLast="47" xr6:coauthVersionMax="47" xr10:uidLastSave="{00000000-0000-0000-0000-000000000000}"/>
  <bookViews>
    <workbookView xWindow="7110" yWindow="4185" windowWidth="21600" windowHeight="11295" xr2:uid="{6A80AE35-267E-4063-9213-EA22824C2776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" i="1" l="1"/>
  <c r="G11" i="1"/>
  <c r="G12" i="1"/>
  <c r="G13" i="1"/>
  <c r="G14" i="1"/>
  <c r="G15" i="1"/>
  <c r="G16" i="1"/>
  <c r="G17" i="1"/>
  <c r="G18" i="1"/>
  <c r="G9" i="1"/>
  <c r="G8" i="1"/>
  <c r="G35" i="1"/>
  <c r="G24" i="1"/>
  <c r="F38" i="1"/>
  <c r="G38" i="1" s="1"/>
  <c r="F37" i="1"/>
  <c r="G37" i="1" s="1"/>
  <c r="F36" i="1"/>
  <c r="G36" i="1" s="1"/>
  <c r="F35" i="1"/>
  <c r="F34" i="1"/>
  <c r="G34" i="1" s="1"/>
  <c r="F33" i="1"/>
  <c r="G33" i="1" s="1"/>
  <c r="F32" i="1"/>
  <c r="G32" i="1" s="1"/>
  <c r="F31" i="1"/>
  <c r="G31" i="1" s="1"/>
  <c r="F30" i="1"/>
  <c r="G30" i="1" s="1"/>
  <c r="F29" i="1"/>
  <c r="G29" i="1" s="1"/>
  <c r="F28" i="1"/>
  <c r="G28" i="1" s="1"/>
  <c r="F27" i="1"/>
  <c r="G27" i="1" s="1"/>
  <c r="F26" i="1"/>
  <c r="G26" i="1" s="1"/>
  <c r="F25" i="1"/>
  <c r="G25" i="1" s="1"/>
  <c r="F24" i="1"/>
  <c r="F23" i="1"/>
  <c r="G23" i="1" s="1"/>
  <c r="F22" i="1"/>
  <c r="G22" i="1" s="1"/>
  <c r="F21" i="1"/>
  <c r="G21" i="1" s="1"/>
  <c r="F20" i="1"/>
  <c r="G20" i="1" s="1"/>
  <c r="F19" i="1"/>
  <c r="G19" i="1" s="1"/>
  <c r="F18" i="1"/>
  <c r="F17" i="1"/>
  <c r="F16" i="1"/>
  <c r="F15" i="1"/>
  <c r="F14" i="1"/>
  <c r="F13" i="1"/>
  <c r="F12" i="1"/>
  <c r="F11" i="1"/>
  <c r="F10" i="1"/>
  <c r="F9" i="1"/>
  <c r="F8" i="1"/>
  <c r="F7" i="1"/>
  <c r="G7" i="1" s="1"/>
  <c r="F6" i="1"/>
  <c r="G6" i="1" s="1"/>
  <c r="F39" i="1" l="1"/>
  <c r="G39" i="1"/>
</calcChain>
</file>

<file path=xl/sharedStrings.xml><?xml version="1.0" encoding="utf-8"?>
<sst xmlns="http://schemas.openxmlformats.org/spreadsheetml/2006/main" count="151" uniqueCount="119">
  <si>
    <t>Verejný obstarávateľ: Mesto Spišská Belá</t>
  </si>
  <si>
    <t>Číslo</t>
  </si>
  <si>
    <t>Názov</t>
  </si>
  <si>
    <t>Jednotka</t>
  </si>
  <si>
    <t>Počet</t>
  </si>
  <si>
    <t>Cena spolu bez DPH</t>
  </si>
  <si>
    <t>Špecifikácia  (minimálna požadovaná špecifikácia)</t>
  </si>
  <si>
    <t>Vyplní uchádzač: 1.(ÁNO/ NIE/ Ekvivalent) a 2.(Výrobca alebo typové označenie)</t>
  </si>
  <si>
    <t>4-1</t>
  </si>
  <si>
    <t>Digitálna učebnica Fyziky pre ZŠ a SŠ</t>
  </si>
  <si>
    <t>ks</t>
  </si>
  <si>
    <t>Licencia multimediálnej učebnice v digitálnej forme pre základné školy. Obsah je spracovaný formou prezentácií (kreslených obrázkov, animácií, fotografií a testov) a obsahuje kompletný prierez učivom fyziky pre základné školy. Výučbový softvér je vytvorený podľa platných učebných osnov pre ZŠ a obsahuje odporúčaciu doložku MŠ. Obsah je prierezom učiva fyziky a obsahuje témy pre 6.ročník ZŠ: vlastnosti kvapalín, plynov, vlastnosti pevných látok a telies, hustota pevných látok, kvapalín a plynov, Pascalov zákon, Archimedov zákon. Obsah pre 7. ročník ZŠ: teplota, skupenstvá látok a ich zmeny, topenie, tuhnutie, vyparovanie, var, kondenzácia, teplo a využiteľná energia, tepelný stroj. Obsah pre 8. ročník ZŠ: svetlo, vlastnosti svetla, odram, lom, šošovky, optické vlastnosti oka, sila a jej znázornenie, meranie sily, skladanie síl, rovnováha síl, ťažisko, páka, kladka, tlaková sila, tlak, trenie, pokoj a pohyb telesa, trajektória pohybu, rovnomerný a nerovnomerný pohyb. Obsah pre 9. ročník ZŠ: magnetické a elektrické vlastnosti látok, elektrický prúd v kovových vodičoch, meranie prúdu a napätia, elektrický odpor vodiča, elektrická práca a príkon, magnetické pole v okolí vodiča, elektromagnet, vedenie elektrického prúdu v kvapalinách a plynoch, elektrolýza.</t>
  </si>
  <si>
    <t>4-2</t>
  </si>
  <si>
    <t>Digitálne učebnice fyziky pre 8-ročné gymnáziá</t>
  </si>
  <si>
    <t>Licencia digitálnych učebníc pre 8-ročné gymnáziá. Obsah je spracovaný formou prezentácií (kreslených obrázkov, animácií, fotografií a cvičení) a obsahuje kompletný prierez učivom fyziky na úrovni fyziky 8-ročného gymnaziálneho obsahu. Tematický obsah: Sila a pohyb, Vlastnosti kvapalín a plynov, Magnetizmus, Elektrina, Periodické deje, EM žiarenie a častice mikrosveta. Výučbový softvér je vytvorený podľa platných učebných osnov pre ZŠ a obsahuje odporúčaciu doložku MŠ.</t>
  </si>
  <si>
    <t>4-3</t>
  </si>
  <si>
    <t>Cvičebnica fyziky Testy pre 8-ročné gymnáziá</t>
  </si>
  <si>
    <t>Licencia digitálnych cvičebníc Testy pre 8-ročné gymnáziá. Obsahuje kompletný prierez učivom fyziky na úrovni fyziky 8-ročného gymnaziálneho obsahu. Tematický obsah: Sila a pohyb, Vlastnosti kvapalín a plynov, Magnetizmus, Elektrina, Periodické deje, EM žiarenie a častice mikrosveta. Výučbový softvér je vytvorený podľa platných učebných osnov pre ZŠ a obsahuje odporúčaciu doložku MŠ.</t>
  </si>
  <si>
    <t>4-4</t>
  </si>
  <si>
    <t>Učebnica fyziky pre 8-ročné gymnáziá : Sila a pohyb</t>
  </si>
  <si>
    <t>Učebnica pre 8-ročné gymnáziá. Obsah je spracovaný formou textov, kreslených obrázkov a cvičení a obsahuje kompletný prierez učivom Sila a pohyb. Učebnica je vytvorená podľa platných učebných osnov pre ZŠ a obsahuje odporúčaciu doložku MŠ.</t>
  </si>
  <si>
    <t>4-5</t>
  </si>
  <si>
    <t>Učebnica fyziky pre 8-ročné gymnáziá : Vlastnosti kvapalín a plynov</t>
  </si>
  <si>
    <t>Učebnica pre 8-ročné gymnáziá. Obsah je spracovaný formou textov, kreslených obrázkov a cvičení a obsahuje kompletný prierez učivom Vlastnosti kvapalín a plynov. Učebnica je vytvorená podľa platných učebných osnov pre ZŠ a obsahuje odporúčaciu doložku MŠ.</t>
  </si>
  <si>
    <t>4-6</t>
  </si>
  <si>
    <t>Učebnica fyziky pre 8-ročné gymnáziá : Elektrina</t>
  </si>
  <si>
    <t>Učebnica pre 8-ročné gymnáziá. Obsah je spracovaný formou textov, kreslených obrázkov a cvičení a obsahuje kompletný prierez učivom Elektrina. Učebnica je vytvorená podľa platných učebných osnov pre ZŠ a obsahuje odporúčaciu doložku MŠ.</t>
  </si>
  <si>
    <t>4-7</t>
  </si>
  <si>
    <t>Učebnica fyziky pre 8-ročné gymnáziá : Magnetizmus</t>
  </si>
  <si>
    <t>Učebnica pre 8-ročné gymnáziá. Obsah je spracovaný formou textov, kreslených obrázkov a cvičení a obsahuje kompletný prierez učivom Magnetizmus. Učebnica je vytvorená podľa platných učebných osnov pre ZŠ a obsahuje odporúčaciu doložku MŠ.</t>
  </si>
  <si>
    <t>4-8</t>
  </si>
  <si>
    <t>Učebnica fyziky pre 8-ročné gymnáziá : Periodické deje</t>
  </si>
  <si>
    <t>Učebnica pre 8-ročné gymnáziá. Obsah je spracovaný formou textov, kreslených obrázkov a cvičení a obsahuje kompletný prierez učivom Periodické deje. Učebnica je vytvorená podľa platných učebných osnov pre ZŠ a obsahuje odporúčaciu doložku MŠ.</t>
  </si>
  <si>
    <t>4-9</t>
  </si>
  <si>
    <t>Učebnica fyziky pre 8-ročné gymnáziá : EM žiarenie a častice mikrosveta</t>
  </si>
  <si>
    <t>Učebnica pre 8-ročné gymnáziá. Obsah je spracovaný formou textov, kreslených obrázkov a cvičení a obsahuje kompletný prierez učivom Elektromagnetické žiarenie a častice mikrosveta. Učebnica je vytvorená podľa platných učebných osnov pre ZŠ a obsahuje odporúčaciu doložku MŠ.</t>
  </si>
  <si>
    <t>4-10</t>
  </si>
  <si>
    <t>Pracovné listy pre ZŠ, 6.ročník</t>
  </si>
  <si>
    <t>Pracovné listy pre ZŠ, 6.ročník, Vlastnosti látok. Obsah: návody riešenia a vysvetlenia jednoduchých experimentov, založených na využití pomôcok, ktoré sú ľahko dostupné. Tematický obsah experimentov: Prelievanie vzduchu a plynu, Fúkanie guľôčky do fľašky, Guľôčky v oleji, Plávanie kovovej spinky na vode, Pružnosť mydlovej blany, Plávajúca plechovka, Karteziánsky potápač, Galileiho teplomer, Prelievanie vody z fľaše do fľaše, Horenie sviečky, Papierový most, Odraz lopty, Balansujúci vtáčik na bidle.</t>
  </si>
  <si>
    <t>4-11</t>
  </si>
  <si>
    <t>Pracovné listy pre ZŠ, 7.ročník</t>
  </si>
  <si>
    <t>Pracovné listy pre ZŠ, 7.ročník, Teplo a skupenské premeny. Obsah: návody riešenia a vysvetlenia jednoduchých experimentov, založených na využití pomôcok, ktoré sú ľahko dostupné. Tematický obsah experimentov: Čo drží viečko na zaváraninovej fľaške, Ako udržať vodu v prevrátenom pohári, Prečo je problém zodvihnúť papier, Odfúknutie fľašiek od seba, Vybratie valčeku von z otvoru hranola, Nabratie vody do prevrátenej fľaše, Čo horí na sviečke, Problém vriacej vody v injekčnej striekačke, Prečo mydlové bubliny praskajú, Zdvihnutie ľadu pomocou špajdle, Určenie dotykom čo bude teplejšie ?, Zapaľujeme papier, Odrezaný plameň sviečky, Zohriaty vzduch a nárast tlaku</t>
  </si>
  <si>
    <t>4-12</t>
  </si>
  <si>
    <t>Pracovné listy pre ZŠ, 8.ročník</t>
  </si>
  <si>
    <t>Pracovné listy pre ZŠ, 8.ročník, Optika. Obsah: návody riešenia a vysvetlenia jednoduchých experimentov, založených na využití pomôcok, ktoré sú ľahko dostupné. Tematický obsah experimentov: Tieň, polotieň, Obraz za zrkadlom, Čo je za akváriom, Zrkadlový obraz obrátený a zväčšený a zmenšený, Zväčšenie a zmenšenie obrazu pomocou spojky, Pohľad cez rozptylku, Rozpoznanie krátkozrakosti a ďalekozrakosti, Skladanie farieb.</t>
  </si>
  <si>
    <t>4-13</t>
  </si>
  <si>
    <t>Pracovné listy pre ZŠ, 9.ročník</t>
  </si>
  <si>
    <t>Pracovné listy pre ZŠ, 9.ročník, Elektrina a magnetizmus. Obsah: návody riešenia a vysvetlenia jednoduchých experimentov, založených na využití pomôcok, ktoré sú ľahko dostupné. Tematický obsah experimentov: Zelektrizovanie balónov, Pohyb predmetov (bublina, vrtuľka) elektrostatickým pôsobením,  Elektrostatický zvonček, Elektrizovanie dotykom, Telesá sa elektrostaticky odpudzujú, Je celý magnet magnetický?, Ako sa dá z klinca urobiť magnet, Magnetické pole bez magnetu, Magnet a cievka, Pohyb vodičom s prúdom, Elektromotor, Otáčanie vodivého kotúča na vode.</t>
  </si>
  <si>
    <t>4-14</t>
  </si>
  <si>
    <t>Interaktívny vyučovací balík - Fyzika - Mechanika</t>
  </si>
  <si>
    <t>Balík obsahuje sadu  10 ks výukových DVD z rôznych oblastí fyziky. Každé DVD je rozdelené na podkapitoly s podrobnejšími témami. Filmy obsahujú pokusy i názorné animácie, ktoré sú často vytvorené zo zobrazenej reality. Pre znázornenie fyzikálnych javov slúžia aj zábavné hrané scénky - fyzikálne grotesky. Dôraz je na prepojenie fyzikálnej teórie s reálnym svetom a predovšetkým technikou. Obsiahnuté témy: Kinematika a dynamika, Trenie, Pôsobenie síl, Telesá v gravitačnom poli, Tekutiny, Kmitanie, Vlnenie, Zvuk, Šírenie svetla, Optika</t>
  </si>
  <si>
    <t>4-15</t>
  </si>
  <si>
    <t>Interaktívny vyučovací balík - Prvouka</t>
  </si>
  <si>
    <t>4-16</t>
  </si>
  <si>
    <t>Interaktívny vyučovací balík - Chémia</t>
  </si>
  <si>
    <t>Balík obsahuje: sadu 3 ks filmov na DVD s chemickou tematikou v celkovej dĺžke trvania 220 min, rozdelenej na pokusy, z ktorých žiadny nepresiahne 15 min. Obsah tém: rýchlosť chemických reakcií, delenie zmesí, elektrolýza, kovy, nekovy, soli, oxidy, prírodné látky, syntetické látky, proces korózie. 5 ks Interaktívneho vyučovacieho balíka o stavbe chemických látok v slovenskom jazyku s animáciami, nákresmi, obrazmi, modelmi potrebnými k znázorneniu procesov na úrovni atómov a molekúl. Obsahuje tematické okruhy: Modely atómu, Stavba atómu, Stavba elektrónového obalu, Vznik elektrónového obalu atómu, Periodická sústava, Iónová väzba, Kovalentná väzba, Stavba molekúl,  Kovová väzba. Ďalej 5 ks Interaktívneho vyučovacieho balíka o skupenstve chemických látok v slovenskom jazyku s animáciami. Obsahuje tematické okruhy: Plyny, Kvapaliny (charakteristika, rozpustnosť, saturácia), Pevné látky (kryštalické mriežky atómové, iónové, kovové, molekulárne, uhlíkové), ďalej 4 ks Encyklopédie chémie obsahujúcej  farebné schémy a ilustrácie doplnené textovými vysvetlivkami uľahčujú pochopenie problematiky, pretože aj najzložitejšie javy sa podávajú jednoducho, zrozumiteľne a prístupne.</t>
  </si>
  <si>
    <t>4-17</t>
  </si>
  <si>
    <t>Interaktívny vyučovací balík - Biológia - Ľudské telo a jeho funkcie</t>
  </si>
  <si>
    <t>Výukový interaktívny program na oboznámenie sa s funkciami ľudského tela, pre pochopenie fungovanie orgánov. 3D animácie, pomôcka pri ukážke procesov, ktoré sú bez prezentácie ťažko pochopiteľné (napr.: nervová sústava, obehová sústava a činnosť srdca). Tematické okruhy: Stavba ľudského tela, Koža,  Pohybová sústava, Tráviaca sústava, Dýchacia sústava, Obehová sústava, Vylučovacia sústava, Zmyslové orgány, Hormonálna sústava, Rozmnožovanie</t>
  </si>
  <si>
    <t>4-18</t>
  </si>
  <si>
    <t>Interaktívny vyučovací balík - Chémia - Skupenstvá látok</t>
  </si>
  <si>
    <t>Balík obsahuje tematické okruhy: Plyny, Kvapaliny (charakteristika, rozpustnosť, saturácia), Pevné látky (kryštalické mriežky atómové, iónové, kovové, molekulárne, uhlíkové). Učivo obsahuje najdôležitejšie stručné informácie, nákresy, obrazy, modely potrebné k znázorneniu, animácie procesov na úrovni atómov a molekúl a interaktívne praktické úlohy.</t>
  </si>
  <si>
    <t>4-19</t>
  </si>
  <si>
    <t>Interaktívny vyučovací balík - Nemecký jazyk</t>
  </si>
  <si>
    <t>Balík interaktívny program Nemecký jazyk pre začiatočníkov a stredne pokročilých obsahuje:  gramatiku, čítanie a písomné interaktívne cvičenia. Tématické okruhy: Persönliche Informationen, Familie, Zu Hause, Schule, Tägliche Routine, Freizeitaktivitäten, Essen und Trinken, Ferien, Urlaub, Kleidung, Gesundheit, Krankheiten. .</t>
  </si>
  <si>
    <t>4-20</t>
  </si>
  <si>
    <t>Interaktívny vyučovací balík - Fyzika - Optika</t>
  </si>
  <si>
    <t>Balík obsahuje tematický okruh Optika. Pomocou animácií a úloh sa dajú demonštrovať rozličné fyzikálne javy a uskutočňovať rôzne merania. Tematické okruhy: Vlastnosti svetla, odraz svetla, zrkadlo, refrakcia, obraz v zrkadle, disperzia-rozptyl, optické nástroje.</t>
  </si>
  <si>
    <t>4-21</t>
  </si>
  <si>
    <t>Interaktívny vyučovací balík - Matematika - Geometrické konštrukcie</t>
  </si>
  <si>
    <t>Balík obsahuje tieto tematické okruhy: Úsečky, Uhly, Kruhy, Trojuholníky, Štvoruholníky, Iné útvary. Softvér obsahuje 41 geometrických konštrukcií.</t>
  </si>
  <si>
    <t>4-22</t>
  </si>
  <si>
    <t>Interaktívny vyučovací balík pre Dopravnú výchovu</t>
  </si>
  <si>
    <t>Obsah balíka: sieťová licencia s 1 aktiváciou na školskom serveri, (vrátane dodania 1 kusu inštalačného CD), galéria s fotografiami dopravných prostriedkov, základné druhy dopravy a rozdelenie dopravných prostriedkov, 19 cvičení rozdelených do štyroch skupín, vrátane prenosného dopravného ihriska obsahujúceho 10 ks rôznych dopravných značiek a semaforov.</t>
  </si>
  <si>
    <t>4-23</t>
  </si>
  <si>
    <t>Interaktívny vyučovací balík - Polytechnika</t>
  </si>
  <si>
    <t>Obsah balíka: 5x Interaktívny vyučovací balík s témou polytechniky s animáciami pre žiakov druhého stupňa základných škôl. Obsahuje tematické okruhy: Priradenie, Kódovanie a dekódovanie, Plošné priečne rezy telies, Zobrazenie. Ďalej 5x DVD s témou obrábanie materiálov, 5x Encyklopédia s témou polytechniky.</t>
  </si>
  <si>
    <t>4-24</t>
  </si>
  <si>
    <t>Knihy pre Polytechniku</t>
  </si>
  <si>
    <t>4-25</t>
  </si>
  <si>
    <t>Knihy pre povinné čítanie SJ</t>
  </si>
  <si>
    <t>4-26</t>
  </si>
  <si>
    <t>Cudzojazyčné knihy a slovníky</t>
  </si>
  <si>
    <t>4-27</t>
  </si>
  <si>
    <t>Knihy „Beletria“</t>
  </si>
  <si>
    <t>4-28</t>
  </si>
  <si>
    <t>Knihy „Vzdelávanie učiteľov“</t>
  </si>
  <si>
    <t>4-29</t>
  </si>
  <si>
    <t>Audioknihy</t>
  </si>
  <si>
    <t>4-30</t>
  </si>
  <si>
    <t>Knižničný fond – 1</t>
  </si>
  <si>
    <t>4-31</t>
  </si>
  <si>
    <t>Knižničný fond - 2</t>
  </si>
  <si>
    <t>4-32</t>
  </si>
  <si>
    <t>Knižničný fond - 3</t>
  </si>
  <si>
    <t>4-33</t>
  </si>
  <si>
    <t>Hudobné nahrávky</t>
  </si>
  <si>
    <t>Spolu didaktické pomôcky</t>
  </si>
  <si>
    <t xml:space="preserve">Identifikačné údaje: </t>
  </si>
  <si>
    <t>Obchodné meno:</t>
  </si>
  <si>
    <t>Adresa:</t>
  </si>
  <si>
    <t>IČO:</t>
  </si>
  <si>
    <t xml:space="preserve">Platca DPH: </t>
  </si>
  <si>
    <t>Dátum, meno a podpis oprávnenej osoby:</t>
  </si>
  <si>
    <t>Balík obsahuje: 3 ks Film na DVD v slovenskom jazyku s témou o Slovensku. 5ks  Interaktívny vyučovací balík o ľudskom tele a jeho funkciách s animáciami, obsahuje tematické okruhy funkcie ľudského tela: Stavba ľudského tela, Koža, Pohybová sústava, Tráviaca sústava, Dýchacia sústava, Obehová sústava, Vylučovacia sústava, Zmyslové orgány, Hormonálna sústava, Rozmnožovanie. A tiež 5 ks Interaktívny vyučovací balík s témou prvouky s 3D animáciami pre žiakov prvého stupňa základných škôl. Pomocou interaktívnych úloh sa žiaci oboznámia s domácimi a divými zvieratami, ako aj ich mláďatami, ich vývojom a rozdielmi medzi cicavcami a vtákmi. Obsahuje tematické okruhy: Domáce zvieratá, Zoskupovanie (cicavce - vtáky), Zvieratá a ich mláďatá, Časti tela, Vtáky, Ryby, Obojživelníky, Plazy a ich porovnávanie. Ďalej 5 ks plnofarebnú encyklopédiu biológie v slovenskom jazyku, s rozsahom 250 strán.</t>
  </si>
  <si>
    <t xml:space="preserve">Balík obsahuje: 13 ks Obľúbené zvieratká z korálikov; 14 ks Motívy na sklo v štýle Tiffany – DaVINCI 1; 14 ks Kvety z papiera; 14 ks Benátske masky – DaVINCI 51; 14 ks Nápady zo slaného cesta – DaVINCI 18; 6 ks Nie som kartón na vajíčka; "14 ks Veselé papierové skladačky – DaVINCI 54; "14 ks Loďky z papiera – DaVINCI 61; 14 ks Značkové dobroty; 14 ks Skladanie papiera - geometrické tvary – DaVINCI 39; 14 ks Autá, vlaky, lietadlá, lode; 14 ks Rozvojové zošity; 1 ks Umenie kaligrafie; 1 ks Džbány, košíky, medovníky Spoznaj naše remeslá; 2 ks Čarovné ornamenty; 1 ks Kirigami. Viac ako 100 nápadov na papierové vystrihovačky; 5 ks Malý vedec 4; 5 ks TECHNIKA PRE 5. ROČNÍK ZŠ; 5 ks TECHNIKA PRE 6. ROČNÍK ZŠ; 5 ks TECHNIKA PRE 7. ROČNÍK ZŠ; 5 ks TECHNIKA PRE 8. ROČNÍK ZŠ; 5 ks TECHNIKA PRE 9. ROČNÍK ZŠ; 13 ks 51 věcí, které si můžeš vyrobit z krabiček od vajec; 13 ks Kreatívne sviatky; 13 ks Velikonoční tvoření; </t>
  </si>
  <si>
    <t xml:space="preserve">Balík obsahuje:  1 ks Slovenské rozprávky 1.; 5 ks Už ho vezú!; 1 ks Čarovné povesti slovenské; 1 ks Harry Potter 1 - Ilustrovaná edícia; 1 ks Harry Potter 2 - Ilustrovaná edícia; 2 ks Čítaj romány ako profesor; 2 ks Snehová kráľovná; 3 ks Tri gaštanové kone; 1 ks Osmijanko rozpráva 8x8=64 rozprávok; 5 ks Bola raz jedna trieda; 1 ks Trojruža; 2 ks Významné osobnosti starého Prešporka; 2 ks Pisár Gráč; 2 ks Prázdniny s Huncútom; 1 ks Alica v krajine zázrakov; 5 ks Danka a Janka v rozprávke; 5 ks Danka a Janka; 5 ks Maťko a Kubko; 5 ks Malý princ; 5 ks Smelý Zajko; 5 ks Smelý Zajko v Afrike; 5 ks Budkáčik a Dubkáčik; 3 ks Modlitbičky; 2 ks Stopy Ostrov pokladov; 2 ks Traja pátrači 1 - Tajomstvo strašidelného zámku; 2 ks Traja pátrači 2 - Záhada zajakavého papagája; 2 ks Traja pátrači 3 - Záhada šepkajúcej múmie; 2 ks Traja pátrači 11 - Záhada vreštiacich hodín ; 2 ks Traja pátrači 61 -Záhada čierneho škorpióna; 2 ks Traja pátrači 67 - Záhada zlovestného strašiaka; 2 ks Traja pátrači 71 - Záhada hrozného vlkolaka; 2 ks Traja pátrači 75 - Záhada starého denníka; 2 ks Traja pátrači 79 - Záhada zlodejov komiksov; 2 ks Traja pátrači 80,81,82; 2 ks Traja pátrači 83 -Záhada Tancujúceho dinosaura; 2 ks Traja pátrači 87 - Záhada špinavej hry; 2 ks Traja pátrači 88, 89, 90 (3x); 2 ks Traja pátrači 91 - Záhada lyžiarskeho diabla; 2 ks Traja pátrači 92 - Záhada neskorej pomsty; 2 ks Chaos pred kamerou; 2 ks Nebezpečenstvo v záhrade hrôzy; 2 ks Poklad v pirátskej hrobke; 1 ks Anna zo Zeleného domu; 1 ks Anna v Redmonde; 1 ks Annina dcéra Rilla; 1 ks Anna v Summerside; 1 ks Annin vysnívaný domov; 1 ks Annina dcéra Rilla; 1 ks Annine lásky; 1 ks Anna v Glenn St. Mary; 1 ks Keby som mal brata; 1 ks Pištáčik; 3 ks Emil z Lonnebergy; 1 ks Pippi Dlhá pančucha set; 2 ks Hobit; 2 ks Grázlik Gabo a tajný spolok; 2 ks Grázlik Gabo a kliatba ľudožrúta; 1 ks Jane Eyrová; 1 ks Kúzelníkov slon; 3 ks Pýcha a predsudok; 2 ks Ezopove bájky; 1 ks Staré řecké báje a pověsti; 5 ks Staré grécke báje a povesti; 3 ks Staroveké Grécko; 2 ks Robinson Crusoe; 1 ks Babička; 5 ks Rozprávky o psíčkovi a mačičke; 2 ks Kamoš obor; 2 ks Charlie a továreň na čokoládu; 2 ks Matilda; 2 ks Čarodejnice; 5 ks Fantastický pán Lišiak; 2 ks Kráska a zviera Najkrajší príbeh; 1 ks Nezabíjajte vtáčika; </t>
  </si>
  <si>
    <t xml:space="preserve">Balík obsahuje:  1 ks Soľ nad zlato; 1 ks Rozprávočky aj básničky na doma i do školičky; 1 ks Ježko Pichliačik - čítanie s porozumením; 1 ks Keď ťa chytím, tak ťa zjem!; 1 ks Maľované čítanie -Mravček Zvedavček; 1 ks Moja prvá kniha – Rozprávky o zvieratkách; 1 ks Bájky z pierka albatrosa; 1 ks O trpaslíkovi Hundroškovi; 1 ks Veselá abeceda; 1 ks Pupo a Fazuľka; 1 ks Ťuki a stratený psík; 1 ks Zabi nudu; 1 ks Zvieratká z abecedy; 1 ks Myška v knižke a iné básničky a rapotačky; 1 ks Najkrajšie rozprávky; 1 ks Čarovné slovíčka; 1 ks Čisté rúčky; 1 ks Škola, ktorej sme dali srdce; 1 ks Na ceste; 1 ks Pesničkový neposlušník; 1 ks Pri stole; 1 ks Život Adama; 1 ks Anička a básnička; 1 ks Laurina hviezda; 1 ks Slovenské riekanky, rečňovanky, veršovanky a vyčitovanky; 1 ks Veršovaná abeceda; 1 ks Ježko a iné prskavky; 1 ks Kocúr v čižmách; 1 ks Bublífuk; 1 ks Číselká v riekankách; 1 ks Exoti 2: Nulová tolerancia; 1 ks Exoti 3: Kráľ Karl; 1 ks Denník odvážneho bojka 1: Denník odvážne; 1 ks Denník odvážneho bojka 2: Rodrick je šéf; 1 ks Denník odvážneho bojka 3: Posled.kvapka; 1 ks Denník odvážneho bojka 4: Prázdniny pod psa; 1 ks Denník odvážneho bojka 5: Krutá pravda; 1 ks Denník odvážneho bojka 6: Ponorková choroba; 1 ks Denník odvážneho bojka 7: Piate koleso; 1 ks Denník odvážneho bojka 8: To je ale...; 1 ks Denník odvážneho bojka 9: Dlhá cesta; 2 ks Denník odvážneho bojka 10: Drsná škola; 1 ks Denník odvážneho bojka 11: Dvojitý podfuk; 1 ks Toto nie je denník odvážneho bojka; 1 ks Fantastické zvery a ich výskyt - pôvodný scenár; 1 ks Hermiona Grangerová - Sprievodca k filmu; 1 ks Ron Weasley - Sprievodca k filmom; 1 ks Tajomstvo vianočnej myšky; 1 ks Lucifer junior - Príliš dobrý pre peklo; 1 ks Prefíkané bájky; 1 ks Rozprávky spod Skalky; 1 ks Drak sa vracia; 1 ks Mať a nemať; 1 ks Smrť popoludní; 1 ks Iason a Medeia; 1 ks Ako sa vám páči; 1 ks Hamlet; 1 ks Kráľ Lear; 1 ks Macbeth; 1 ks Othello; 1 ks Romeo a Júlia; 1 ks Sen svätojánskej noci; 1 ks Skrotenie čertice; 1 ks Trojkráľový večer; 1 ks Veselé panie z Windsoru; 1 ks Shakespeare - komplet 10 kníh; 1 ks Antonius a Kleopatra; 1 ks Búrka; 1 ks Coriolanus; 1 ks Cymbelin; 1 ks Dvaja veronskí šľachtici; 1 ks Oko za oko; 1 ks Sonety; 1 ks Veľa kriku pre nič; 1 ks Zimná rozprávka; 1 ks Pod šarlátovou oblohou; 1 ks Ja som tu len ovca; 1 ks Na vine sú hviezdy; 1 ks Všade samé korytnačky; 1 ks Komédia omylov ; 1 ks Život Adama 2; 1 ks Eleanor a Park; 1 ks Láska na prvý klik; 1 ks Rómeo z epochy socialistického realizmu; 1 ks Hlava 21: Začni dnes!; 1 ks Zvieracia nemocnica; 1 ks O Guľkovi Bombuľkovi; 1 ks Hry o život; 1 ks Hry o život: Drozdajka; 1 ks Hry o život: Skúška ohňom; 1 ks Lolita; 1 ks Láska; 1 ks Rozum; 1 ks Narcis; 1 ks Uršuľa; 1 ks Krv; 1 ks Útek z rodnej obce; 1 ks Prvá a posledná láska; 1 ks Rubato; 1 ks Mladý Dônč; 1 ks Gombíky zo starej uniformy; 1 ks Ponožky pred odletom; 1 *ks Krásna strojvodkyňa, krutá vojvodkyňa; 1 ks Holá veta o láske; 1 ks Melón sa vždy smeje; 1 ks Denník Anny Frankovej; 1 ks Emma; 1 ks 1984; 1 ks Mandolína kapitána Corelliho; 1 ks Madame Tussaud; 1 ks Ja, Mária Antoinetta; 1 ks Zásady muštárne; 1 ks Láska slečny Elliotovej; 1 ks Lady Susan, Watsonovci, Sanditon; 1 ks Juvenílie; 1 ks Stopárov sprievodca galaxiou; 1 ks Denis a jeho sestry; 1 ks Babka na rebríku; 1 ks Operácia Orech a iné dedkoviny; 1 ks Klára a mátohy; 1 ks Láskavé rozprávky; 1 ks Ukradni tri vajcia; 1 ks Mimi a Líza; 1 ks Klára a iglu; 1 ks Červík Ervín; 1 ks Ja nič, ja muzikant; 1 ks Traja kamoši a fakticky fantastický bunker; 1 ks Až raz budem kapitánom; 1 ks Nototo a strašidelná škola Elvíry Múdrej; 1 ks Plajko; 1 ks O medvedíkovi bez mena; 1 ks Mimi a Líza 2; 1 ks Zvon; 1 ks Traja kamoši a fakticky fantastický poklad; 1 ks Tajomný mlyn v Karpatoch; 1 ks My všetky deti z Bullerbynu; 1 ks Pán Prsteňov 1: Spoločenstvo prsteňa; 1 ks Pán Prsteňov 2: Dve veže; 1 ks Pán prsteňov 3: Návrat kráľa; 1 ks Silmarillion; </t>
  </si>
  <si>
    <t xml:space="preserve">Balík obsahuje: 5 ks Nová zmluva; 5 ks Zlaté ruky; 5 ks Rozprávky o psíčkovi a mačičke  ; 5 ks Rozprávky Krónerovci 5CD BOX; 5 ks Audiokniha - Angličtina – Audioslovník; 5 ks Audiokniha - Angličtina - Farebná konverzácia; 5 ks Audiokniha - Angličtina - Farebné slovíčka; 5 ks Murárska balada ; 5 ks Oliver Twist; 5 ks Mrázik; 5 ks Čin - Čin; 5 ks TAHAL DEDKO REPKU A INE; 5 ks Cingilingi pesnička ; 5 ks Keby som bol detským kráľom; 5 ks Štyri epištoly k ľuďom ; 5 ks Malý princ (Audiokniha); 5 ks Emília Vášáryová: Danka A Janka ; 5 ks Heviho diktátor; 5 ks Jaaanosiiik / Človečina; 5 ks Loď Svet - Správa o snoch, ktoré zobúdzajú pravdu; 5 ks Slovenské prostonárodné povesti 1; 5 ks Slovenské prostonárodné povesti 2; 5 ks Slovenské prostonárodné povesti 3; 5 ks Slovenské prostonárodné povesti 4; 5 ks Slovenské prostonárodné povesti 5; 5 ks Biblia - Starý Zákon (1 - 10); 5 ks Biblia - Starý Zákon (11 - 20) ; 5 ks Biblia - Život Ježiša 1; 5 ks Biblia - Život Ježiša 2  ; 5 ks Biblia - Život Ježiša 3 ; 5 ks Biblia - Život Ježiša 4; 5 ks Biblia - Život Ježiša 5 ; 5 ks Óda na radosť; 5 ks Angličtina do ucha; 5 ks Nemčina do ucha; 5 ks Ruština do ucha; </t>
  </si>
  <si>
    <t>Jedn. cena bez DPH</t>
  </si>
  <si>
    <t>Cena spolu s DPH</t>
  </si>
  <si>
    <t xml:space="preserve">Balík obsahuje: 6 ks Angličtina hravé precvičovanie; 6 ks Rýchla angličtina - základy; 8 ks Anglický jazyk - prehľad gramatiky; 8 ks Nemecký jazyk- stručný prehľad gramatiky; 1 ks Môj prvý anglicko-slovenský obrázkový slovník; 1 ks Nemecký praktický slovník; 1 ks Anglicko-slovenský,slovensko-anglický praktický slovník; 6 ks Slovensko - nemecká konverzácia; 1 ks Nemecko-slovenský-slovensko nemecký šikovný slovník; 2 ks Španielsko-slovenský vreckový slovník ; 3 ks Taliančina - slovníček; 1 ks Nemecko - slovenský, slovensko - nemecký slovník; 2 ks Anglicko-slovenský obrázkový slovník; 3 ks Ruský jazyk pre 5. ročník ZŠ - PZ; 3 ks Ruský jazyk pre 6. ročník ZŠ; 3 ks Ruský jazyk pre 6. ročník ZŠ - PZ; 3 ks Ruský jazyk pre 7. ročník ZŠ - PZ; 3 ks Ruský jazyk pre 8. ročník ZŠ - PZ; 3 ks Ruský jazyk pre 9. ročník ZŠ - PZ; 3 ks Anglické frázové slovesá pre školy, kurzy i samoukov; 5 ks Cvičenia z anglického jazyka pre 3. ročník ZŠ; 5 ks Cvičenia z anglického jazyka pre 4. ročník ZŠ; 5 ks Cvičenia z anglického jazyka pre 9. r. ZŠ; 2 ks Príručná gramatika nemčiny; 4 ks Nová maturita, Nemecký jazyk, Monitor - testy; 2 ks Ilustrovaný slovník taliansko - slovenský; 2 ks Ilustrovaný slovník francúzsko- slovenský; 2 ks Anglicky 15 minút denne; 2 ks Francúzsky 15 minút denne; 1 ks Macht mit 1; 1 ks Macht mit  2 PZ; 1 ks Macht mit  1 PZ; 1 ks Macht mit 2; 1 ks Německé idiomy v praxi; 5 ks Anglicko-slovenský a slovensko-anglický školsky slovník; 1 ks Tales from thr Arabian Nights; 1 ks Five Famous Fairy Tales; 1 ks Plain words; 1 ks Because we say so; 1 ks The firm; 1 ks Brida; 1 ks How emotions are made; 1 ks The suble art of not giving a f*ck; 1 ks The life-changing magic of tidying; 1 ks The book of last; 1 ks Three cups of tea; 1 ks The pelican brief; 1 ks Mans search for meaning; 1 ks A gun for sale; 1 ks Moam Chomsky who rules the world; 1 ks Women; 1 ks Tales of Ordinary Madness; 1 ks One Day; 1 ks Whatever it is, Idont like it; 1 ks The Russian Concubine; 1 ks Its not how good you are, Its how good you want to be; 1 ks English for the Natives; 1 ks Animal Farm; 1 ks The Girl with the Dragon Tattoo; 1 ks The Girl who played with fire; 1 ks The Veteran; 1 ks Like the flowing river; 1 ks The Zahir; 1 ks By the river piedra I sat down and wept; 1 ks Veronika decides to die; 1 ks Watching the English ; 1 ks Us; 1 ks BIG; 1 ks The negotiator; 1 ks The Boy in the Striped Pyjamas; 1 ks The with of Portobello; 1 ks The Devil wears Prada; 1 ks Goodbye things; 1 ks Little women ; 1 ks When Breath Becomed air; </t>
  </si>
  <si>
    <t xml:space="preserve">Balík obsahuje: 3 ks A vznikli písmenká 2.; 3 ks Písanka 3 – Prvé písmená; 3 ks A vznikli písmenká 2.; 3 ks Brúsime si jazýčky; 3 ks Čo má vedieť prvák z matematiky; 3 ks Čo má vedieť druhák z matematiky; 3 ks Čo má vedieť tretiak z matematiky; 3 ks Čo má vedieť štvrták z matematiky; 3 ks Diktáty a pravop. cv. pre 3. roč. ZŠ; 3 ks Diktáty a pravop. cv. pre 4. roč. ZŠ; 3 ks Diktáty a pravop. cv. pre 5. roč. ZŠ; 3 ks Finančná gramotnosť pre 1. stupeň ZŠ; 3 ks Finančná gramotnosť pre 2. stupeň ZŠ; 3 ks Chystáme sa do prímy; 3 ks Matematika nás baví (Pre 4. a 5. ročník ZŠ); 3 ks Matematika základnej školy v kocke (Príprava na prijímacie skúšky na stredné školy); 3 ks Testovanie deviatakov matematika; 3 ks Testovanie deviatakov - SLOVENČINA. Príprava na testovanie žiakov 9. ročníka ZŠ a 4. ročníka gymnázií s osemročným štúdiom; 3 ks Päťminútovky z matematiky pre 1. ročník; 3 ks Päťminútovky z matematiky pre 2. ročník; 3 ks Päťminútovky z matematiky pre 3. ročník; 3 ks Päťminútovky z matematiky pre 4. ročník ZŠ; 3 ks Päťminútovky zo SJ pre 2. ročník ZŠ; 4 ks Päťminútovky zo SJ pre 3. a 4. roč. ZŠ; 4 ks Päťminútovky zo SJ pre 5. a 6. roč. ZŠ; 4 ks Päťminútovky zo SJ pre 7.-9. roč. ZŠ; 4 ks Krátke cvičenia a úlohy zo slovenčiny pre 5. ročník ZŠ; 4 ks Krátke cvičenia a úlohy zo slovenčiny pre 6. ročník ZŠ; 4 ks Krátke cvičenia a úlohy zo slovenčiny pre 7. ročník ZŠ; 4 ks Krátke cvičenia a úlohy zo slovenčiny pre 8. ročník ZŠ; 3 ks Precvičujeme si vybrané slová; 3 ks Slovenčina základnej školy v kocke; 3 ks Testy zo SJ a lit. pre 5. roč. ZŠ; 3 ks Budeme si čítať, nové vydanie; 3 ks Učíme sa písať číslice - s básničkami; 3 ks Učíme sa písať písmenká; 3 ks Ako sa naučiť čítať s porozumením – Čitateľská gramotnosť pre 5.-6. ročník ZŠ; 2 ks Úlohy na rozvíjanie čitateľskej gramotnosti žiakov 7. - 9. ročníka ZŠ; 3 ks Zábavné diktáty a pr. cv. pre 1. st. ZŠ; 5 ks Zábavné diktáty a pravopisné cvičenia pre 2.stupeň ZŠ a osemročných gymnázií; 5 ks Matematika – Čísla; 5 ks Matematika - Násobilka; 5 ks Matematika – Premena jednotiek; 5 ks Matematika – Rovinné útvary; 5 ks Periodická sústava chemických prvkov; 5 ks Slovenský jazyk - podstatné mená; 5 ks Slovenský jazyk – prídavné mená; 5 ks Slovenský jazyk - slovné druhy; 5 ks Slovenský jazyk - Vybrané slová; 5 ks Slovenský jazyk - zámená a číslovky; 1 ks Maturita zo slovenského jazyka a literatúry (Príprava na prijímacie skúšky na vysokú školu + testy); 4 ks Päťminútovky zo SJ pre 7.-9. roč. ZŠ; 4 ks Päťminútovky zo SJ pre 5. a 6. roč. ZŠ; 1 ks Doba jedová; 1 ks Enneagram, Spoznajte lepšie samých seba; 3 ks Moja prvá čítanka; 3 ks Matematika – Premena jednotiek; 3 ks Čo má vedieť tretiak z matematiky; 3 ks Veršovaná abeceda; 3 ks Básničky pre šikovné jazýčky; 3 ks Precvičujeme si vybrané slová - pre žiakov II. stupňa  ZŠ a gym. s 8r. štúdiom; 3 ks Batikovanie - DaVINCI 83; 4 ks Prírodoveda pre štvrtákov; 3 ks Po stopách strážcu podsvetia; 1 ks Slovník cudzích slov; 3 ks Prehľad biológie - 1. časť; 3 ks Hudobná výchova pre 5. ročník základných škôl; 3 ks Slovenský jazyk a testy (prijímacie skúšky); 3 ks Šikovným deťom; 3 ks Matematika pre 3. ročník základnej školy; 3 ks Počítajme hravo 1; 3 ks Do školy; 3 ks Precvičovanie pravopisu SJ pre 9.ročník; 1 ks Hravá matematika 5 PZ; 1 ks Hravá matematika 6 PZ; 1 ks Hravá matematika 7 PZ; 1 ks Hravá matematika 8 PZ; 1 ks Hravá matematika 9 PZ; 2 ks Hravá slovenčina 8 PZ; 2 ks Hravá čítanka 2 PZ; 2 ks Hravá čítanka 3 PZ; 2 ks Hravá čítanka 4 PZ; 2 ks Príprava na testovanie 5 Slovenský jazyk a literatúra; 2 ks Občianska náuka; 2 ks Diktáty do vrecka; 3 ks Zošit pre učiteľa - Pomocník zo SJ 9; 3 ks Zošit pre učiteľa - Pomocník zo LIT 9; 3 ks Zošit pre učiteľa - Pomocník zo SJ 8; 3 ks Zošit pre učiteľa - Pomocník zo LIT 8; 3 ks Zošit pre učiteľa - Pomocník zo SJ 7; 3 ks Zošit pre učiteľa - Pomocník zo LIT 7; 3 ks Zošit pre učiteľa - Pomocník zo SJ 6; 3 ks Zošit pre učiteľa - Pomocník zo LIT 6; 3 ks Zošit pre učiteľa - Pomocník zo SJ 5; 3 ks Zošit pre učiteľa - Pomocník zo LIT 5; 3 ks Hudobná náuka - PZ3; 3 ks Hudobná náuka - PZ4; 3 ks Hudobná náuka - PZ5; 3 ks Hudobná náuka - PZ6; 3 ks Hudobná náuka - PZ7; 1 ks oTestuj sa z matematiky 5; 1 ks Dejiny slovenskej literatúry pre deti a mládež; 1 ks Dejiny slovenskej literatúry pre deti a mládež po roku 1960; 1 ks Štylistika súčasnej slovenčiny; </t>
  </si>
  <si>
    <t>Balík obsahuje: 2 ks Mať tak o koliesko viac; 2 ks Moja kniha o zvieratkách z farmy; 2 ks Povedz mi, či je to pravda; 2 ks Papierové lietadlá – DaVINCI 41; 2 ks Kreslenie - Môj pracovný zošit; 2 ks Bytové doplnky v orientálnom štýle – DaVINCI 19; 2 ks Maľované sklenené predmety – DaVINCI 9; 2 ks Mozaika – DaVINCI 32; 2 ks Čísla, farby, tvary; 2 ks Povedz mi, ako to funguje; 2 ks Povedz mi prečo 2; 2 ks Povedz mi, ako chrániť prírodu; 2 ks Veľké pátranie po dinosauroch; 3 ks Ochutnaj svet; 3 ks Ako to funguje? Ľudské telo; 3 ks Svet divých zvierat-Veľká kniha nálepiek; 3 ks Veda - vytvor si sám 30 neuveriteľných domácich experimentov; 3 ks Povedz mi kedy; 2 ks Povedz mi: Vesmír; 2 ks Povedz mi, kde to je?; 2 ks Nočná obloha; 2 ks STEM/ Fyzika; 2 ks Moja prvá cesta okolo sveta; 2 ks Biblické príbehy pre neveriace deti; 2 ks Európa - Momentky z divočiny; 2 ks Tieňová vojna; 2 ks Osudy slávnych zbojníkov; 2 ks Vesmírny príbeh; 2 ks Tajomstvo egyptskej hrobky; 2 ks Gény na tanieri; 2 ks Príbehy primášov; 1 ks Zdravie v ohrození; 2 ks Pozri sa pod okienko – zlomky a delenie; 2 ks Čokoládová záhada ; 2 ks 1989 - Cesta k slobode; 2 ks Moje nápady na módne doplnky; 2 ks Akí sú? Gréci; 2 ks Moje nápady na módne doplnky; 2 ks Matematika za 30 sekúnd; 2 ks Morské pobrežie; 2 ks Základy včelárstva. Všetko, čo začínajúci včelári potrebujú vedieť; 2 ks Najkrajšie národné parky sveta; 2 ks Terapia kultúrou; 2 ks Rocková Bratislava; 2 ks Džezáky. Doba a scéna; 2 ks Filmový génius Woody Allen; 1 ks Zem za 30 sekúnd; 2 ks Stručné dejiny sveta pre mladých čitateľov; 2 ks 365 dní s mojím verným psom; 2 ks Veríš alebo neveríš; 2 ks Cesta okolo zeme; 2 ks Prírodné vedy; 2 ks Je evolúcia revolúcia; 2 ks Barbarskí Slovania; 2 ks Víťazstvá a prehry1918 -1945; 2 ks Krv, kosti a vnútornosti; 2 ks Smradľavý útok Grázlika Gaba; 2 ks Grázlik Gabo a ničivý časostroj; 2 ks Grázlik Gabo a kráľovná; 2 ks Bláznivá hudba; 1 ks Ako uloviť mamuta; 2 ks Turci, Habsburgovci a iné pohromy; 3 ks Zákerná zeleň; 2 ks Mizerný múr; 2 ks Grázlik Gabo v hlavnej úlohe; 2 ks Grázlik Gabo a príšerná pestúnka; 2 ks Mýty za 30 sekúnd; 2 ks Čo sa deje vo včeľom úli; 2 ks Mladý technik; 1 ks superpotraviny; 1 ks Superimunita;</t>
  </si>
  <si>
    <t xml:space="preserve">Balík obsahuje: 1 ks Encyklopédia zvierat; 1 ks 100 faktov – Ako veci fungujú v meste; 1 ks Program STEM: Fascinujúce atómy a vzbúrená hmota; 1 ks Spoznaj zvieratá podľa stôp - 75 zvieracích stôp v skutočnej veľkosti; 1 ks Vtáky môj zošit pozorovaní a aktivít; 1 ks História, 2 vydanie; 1 ks Stručné dejiny sveta; 1 ks Príbehy Prešporka v 18. storočí; 1 ks Slovensko-Historické mestá; 1 ks Románske kostoly - Kultúrne krásy Slovenska; 1 ks Dobrodružná kniha na cesty; 1 ks 500 senzácií o dinosauroch; 1 ks Moja prvá cesta okolo sveta; 1 ks Chrobáky; 1 ks Rok v prírode; 1 ks Príroda-učíme sa s Montessori; 1 ks Ďuro a Muro idú do školy; 1 ks S pastelkou v kráľovstve tvarov; 1 ks Odyssea v mokrých botách; 1 ks Hľadaj medzi obrázkami - Zvieratá; 1 ks Veselý detský rok; 1 ks Rekordy na 4 kolesách; 1 ks Učím sa... POČÍTAŤ; 1 ks Povedz mi, či je to pravda; 1 ks Povedz mi kedy; 1 ks Rodičky; 1 ks Svet divých zvierat-Veľká kniha nálepiek; 1 ks Rastlinopis; 1 ks Prvky okolo nás; 1 ks Čarovné obrázky: sčítanie, odčítanie; 1 ks Čarovné obrázky: delenie; 1 ks Čarovné obrázky: násobenie; 1 ks Rozprávka o ekonomike; 1 ks Rozprávky o dievčinke Julke; 1 ks Kocúr, ktorý chcel byť drakom; 1 ks Prežila som svet; 1 ks Čísla 1–30 - môj pracovný zošit; 1 ks Na ostrove ľudožrútov; 1 ks Vesmír; 1 ks Prvá kniha o mojom tele; 1 ks Kreslenie, dokresľovanie a vyfarbovanie; 1 ks Divadlo skrat - kryptotyp; 1 ks Biblické príbehy pre deti; 1 ks Mapy; 1 ks Farebný svet zvierat; 1 ks Planéta Zem Ilustrovaný atlas; 1 ks Fila Interpretatio Klimt; 1 ks Umenie na Slovensku; 1 ks Martin Benka; 1 ks Kamila Štanclová; 1 ks Fulla; 1 ks Photoreporting; 1 ks Karol Plicka; 1 ks Slovenské sochárstvo 1945 – 2015; 1 ks Umenie v skratke; 1 ks Túry do literatúry; 1 ks Ruská moderna; 1 ks Stredoeurópska moderna; 1 ks Ruská avantgarda; 1 ks Beatnici; 1 ks Móda na Slovensku; 1 ks Tradície na Slovensku; 1 ks Príbeh vlákna. Textilné remeslá na Slovensku; 1 ks Zbohom monarchia, vitaj republika; 1 ks Hoď do mňa kameňom. Spolužitie s Rómami na Slovensku; 1 ks Stratená m(ÓDA)/Lost m(ODE); 1 ks Krvavá grófka. Alžbeta Bátoryová / Fakty a výmysly; 1 ks Smrť Kriváňa; 1 ks Za všetko (ne)môže Štúr; 1 ks Príbeh filozofie. Kľúč ku klasickým dielam; 1 ks Legenda o jazyku; 1 ks Rakúsko-Uhorsko. Habsburská ríša v rokoch 1867 – 1918; 1 ks Cesta naprieč dejinami; 1 ks Tajomná príroda; 1 ks Stručné dejiny sveta pre mladých čitateľov; 1 ks Matematika za 30 sekúnd; 1 ks Slnečná sústava; 1 ks Tohle už vůbec není matika; 1 ks Ako naučiť Eda lietať?; 1 ks Ako sa dohovoriť s tigrom; 1 ks Tiger robí uáá uáá; 1 ks Ako sa krotí tiger; 1 ks Najväčší bojovníci; 1 ks Včely; 1 ks Encyklopédia bylín; 1 ks Slušné správanie - Ja a môj pes; 1 ks Pompy, Titany a ostré predmety; 1 ks Dopravná výchova pre 3. ročník základnej školy; </t>
  </si>
  <si>
    <t>Balík obsahuje: 4 ks Bola babka, mala capka; 4 ks Cingilingi pesnička ; 4 ks Mala Spevohra; 3 ks Elán - Chcel by som ti šepkať; 3 ks Elán - Hodina Slovenčiny; 3 ks Cigánski Diabli - Dobré časy; 3 ks Vinšujeme Vám; 3 ks Cigánski Diabli - Gypsy Devils; 3 ks Pesničky pre detičky; 5 ks 3CD BOX Pesničky, Rozprávky, Uspávanky; 3 ks Vianoce s Lúčnicou; 4 ks ABECEDA - Pesnička ťa naučí; 3 ks STARODAVNA LUBOSTNA POEZIA  PIESEN LASKY; 3 ks SPEARS, BRITNEY  FEMME FATALE; 3 ks Ed Sheeran; 3 ks WILLIAMS ROBBIE  HEAVY ENTERTAINMENT SHOW; 3 ks JACKSON, MICHAEL  MICHAEL; 3 ks PINK  FUNHOUSE; 4 ks SINATRA, FRANK  I'VE GOT YOU UNDER MY SKIN; 4 ks FOO FIGHTERS  CONCRETE &amp; GOLD; 3 ks COLDPLAY  HIGHER POWER; 3 ks ROLLING STONES  HONK; 4 ks Antonín Dvořák: Best of Dvořák; 4 ks Frederic Chopin: Best of Chopin; 4 ks Ludwig van Beethoven: The best of; 4 ks Janáček Leoš: Best of Leoš Janáček; 4 ks VIZVARY EUGEN  ROMSKE KLAVIRNE ETUDY; 4 ks VARIOUS  HAPPY VALENTINE (CZ); 4 ks SLUK  SPIEVANKY, SPIEVANKY (SLUK 6); 4 ks NO NAME  POCKAM SI NA ZAZRAK; 4 ks CECHOMOR  SVATECNEJSI CECHOMOR; 4 ks GLADIATOR AKO PREDTYM; 4 ks SCHINDLEROVA, MARTINA  PATRIME K SEBE; 4 ks ZBIRKA MIROSLAV  SONGS FOR BOYS &amp; GIRLS; 4 ks MULLER RICHARD  01; 4 ks TUBLATANKA  SVET V OHROZENI; 4 ks GOTT KAREL  VANOCE VE ZLATE PRAZE; 4 ks PARA  POVSTANIE; 2 ks I.M.T.SMILE  HISTORY LIVE;</t>
  </si>
  <si>
    <t>Názov projektu: Zriadenie odborných učební pre žiakov ZŠ J. M. Petzvala v Spišskej Belej</t>
  </si>
  <si>
    <t>Názov predmetu zákazky: Obnova knižničného fondu ZŠ J. M. Petzvala</t>
  </si>
  <si>
    <t xml:space="preserve">Balík obsahuje: 6 ks Prírodoveda pre štvrtákov; 2 ks Testovanie 9 - matematika pre 8. roč.; 5 ks Pravopis prídavných mien a zámen; 5 ks Chystáme sa na strednú školu SJ; 5 ks Domáce precvičovanie - Prírodoveda 1.trieda; 5 ks Hurá na prázdniny opakovanie 1. ročníka; 5 ks Poradím si s matematikou 4.tr; 5 ks Precvičujeme si vybrané slová - pre žiakov II. stupňa  ZŠ a gym. s 8r. štúdiom; 5 ks Biológia pre 5. ročník ZŠ; 5 ks Biológia pre 6. ročník ZŠ a 1. ročník gymnázií s osemročným štúdiom; 5 ks Biológia pre 8. ročník ZŠ a 3. ročník gymnázií s osemročným štúdiom; 5 ks Biológia pre 9.ročník ZŠ a 4. ročník gymnázií s osemročným štúdiom; 5 ks Fyzika pre 6. ročník ZŠ a 1. ročník gymnázií s osemročným štúdiom; 5 ks Fyzika pre 7 ročník ZŠ a 2.ročník gymnázií s osemročným štúdium; 5 ks Fyzika pre 8. ročník ZŠ a 3. ročník gymnázií s osemročným štúdiom; 5 ks Fyzika pre 9. ročník ZŠ a 4. ročník gymnázií s 8r štúdiom PZ; 5 ks Fyzika pre 9. ročník ZŠ a 4. ročník gymnázií s 8r štúdiom PZ; 5 ks Cvičebnica – Chémia pre 7. r. ZŠ a 2. ročník gym s 8r štúdiom; 5 ks Cvičebnica – Chémia pre 7. r. ZŠ a 2. ročník gym s 8r štúdiom; 5 ks Cvičebnica - Chémia pre 8. r.  ZŠ a 3. ročník gymnázia s 8r gym; 5 ks Cvičebnica - Chémia pre 8. r.  ZŠ a 3. ročník gymnázia s 8r gym; 5 ks Cvičebnica - Chémia pre 9. ročník ZŠ a 4. ročník gymnázia s osemročným štúdiom; 5 ks Cvičebnica - Chémia pre 9. ročník ZŠ a 4. ročník gymnázia s osemročným štúdiom; 6 ks Pracovné vyučovanie pre 3. ročník ZŠ; 6 ks Pracovné vyučovanie pre 4.ročník ZŠ; 2 ks Testovanie 5 - Testy z matematiky pre 5.ročník ZŠ; 2 ks Testovanie 5 - slovenský jazyk a literatúra pre 5. ročník; 2 ks Testovanie 9 z matematiky Testy pre 9. ročník ZŠ; 2 ks Testovanie 9 zo SJ a literatúry pre 8 ročník; 2 ks Testovanie 9 zo SJ a literatúry pre 9 ročník; 5 ks Testy z MAT na prijímacie skúšky na 8r gym.; 5 ks Testy zo SJ na prijímacie skúšky na 8r gym.; 5 ks Chémia do vrecka; 5 ks Chémia do vrecka; 5 ks Prírodoveda 3; 1 ks Pracovné pre  6.ročník; 1 ks Pracovné pre  7.ročník; 1 ks Pracovné pre  8.ročník; 1 ks Pracovné pre  9.ročník; 3 ks Nácvičné diktáty zo SJ pre 4. ročník ZŠ; 3 ks Nácvičné diktáty zo slovenského jazyka pre 2. ročník základných škôl ; 3 ks Nácvičné diktáty zo SJ pre 3. ročník základných škôl; 3 ks Nácvičné diktáty zo SJ pre 1. ročník základných škôl; 6 ks Nácvičné diktáty zo SJ pre 5. ročník základných škôl; 9 ks Nácvičné diktáty zo SJ pre 6. ročník základných škôl; 9 ks Nácvičné diktáty zo SJ pre 7. ročník základných škôl; 6 ks Pravopisné cvičenia k učebnici SJ pre 2. ročník ZŠ; 6 ks Pravopisné cvičenia - K učebnici SJ pre 3.roč. ŽŠ; 6 ks Pravopisné cvičenia k učebnici SJ pre 4. ročník ZŠ; 9 ks Pravopisné cvičenia k učebnici SJ pre 5. ročník  ZŠ; 9 ks Pravopisné cvičenia k učebnici SJ pre 9. ročník ZŠ; 2 ks Počítajme hravo;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</si>
</sst>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1]_-;\-* #,##0.00\ [$€-1]_-;_-* &quot;-&quot;??\ [$€-1]_-;_-@_-"/>
    <numFmt numFmtId="165" formatCode="#,##0.00\ &quot;€&quot;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8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11"/>
      <color theme="1"/>
      <name val="Calibri"/>
      <family val="2"/>
      <charset val="238"/>
    </font>
    <font>
      <sz val="12"/>
      <color rgb="FF000000"/>
      <name val="Calibri"/>
      <family val="2"/>
      <charset val="238"/>
    </font>
    <font>
      <sz val="10"/>
      <name val="Calibri"/>
      <family val="2"/>
      <charset val="238"/>
    </font>
    <font>
      <sz val="10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64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4" fontId="0" fillId="4" borderId="1" xfId="0" applyNumberFormat="1" applyFill="1" applyBorder="1" applyAlignment="1">
      <alignment horizontal="right" vertical="center" wrapText="1"/>
    </xf>
    <xf numFmtId="4" fontId="6" fillId="4" borderId="1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left" vertical="center" wrapText="1"/>
    </xf>
    <xf numFmtId="3" fontId="0" fillId="0" borderId="2" xfId="0" applyNumberForma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165" fontId="4" fillId="5" borderId="1" xfId="0" applyNumberFormat="1" applyFont="1" applyFill="1" applyBorder="1"/>
    <xf numFmtId="0" fontId="0" fillId="0" borderId="0" xfId="0" applyAlignment="1">
      <alignment vertical="center" wrapText="1"/>
    </xf>
    <xf numFmtId="4" fontId="0" fillId="0" borderId="0" xfId="0" applyNumberFormat="1"/>
    <xf numFmtId="0" fontId="9" fillId="6" borderId="5" xfId="0" applyFont="1" applyFill="1" applyBorder="1" applyAlignment="1">
      <alignment vertical="top" wrapText="1"/>
    </xf>
    <xf numFmtId="0" fontId="10" fillId="6" borderId="3" xfId="0" applyFont="1" applyFill="1" applyBorder="1"/>
    <xf numFmtId="4" fontId="11" fillId="6" borderId="3" xfId="0" applyNumberFormat="1" applyFont="1" applyFill="1" applyBorder="1"/>
    <xf numFmtId="4" fontId="11" fillId="6" borderId="4" xfId="0" applyNumberFormat="1" applyFont="1" applyFill="1" applyBorder="1"/>
    <xf numFmtId="0" fontId="13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9" fillId="6" borderId="8" xfId="0" applyFont="1" applyFill="1" applyBorder="1" applyAlignment="1">
      <alignment horizontal="left" vertical="top" wrapText="1"/>
    </xf>
    <xf numFmtId="0" fontId="9" fillId="6" borderId="9" xfId="0" applyFont="1" applyFill="1" applyBorder="1" applyAlignment="1">
      <alignment horizontal="left" vertical="top" wrapText="1"/>
    </xf>
    <xf numFmtId="0" fontId="9" fillId="6" borderId="10" xfId="0" applyFont="1" applyFill="1" applyBorder="1" applyAlignment="1">
      <alignment horizontal="left" vertical="top" wrapText="1"/>
    </xf>
    <xf numFmtId="0" fontId="8" fillId="5" borderId="3" xfId="0" applyFont="1" applyFill="1" applyBorder="1" applyAlignment="1" applyProtection="1">
      <alignment horizontal="left" vertical="center" wrapText="1"/>
      <protection locked="0"/>
    </xf>
    <xf numFmtId="0" fontId="12" fillId="6" borderId="6" xfId="0" applyFont="1" applyFill="1" applyBorder="1" applyAlignment="1">
      <alignment horizontal="left" vertical="top" wrapText="1"/>
    </xf>
    <xf numFmtId="0" fontId="12" fillId="6" borderId="0" xfId="0" applyFont="1" applyFill="1" applyAlignment="1">
      <alignment horizontal="left" vertical="top" wrapText="1"/>
    </xf>
    <xf numFmtId="0" fontId="12" fillId="6" borderId="7" xfId="0" applyFont="1" applyFill="1" applyBorder="1" applyAlignment="1">
      <alignment horizontal="left" vertical="top" wrapText="1"/>
    </xf>
    <xf numFmtId="0" fontId="10" fillId="6" borderId="6" xfId="0" applyFont="1" applyFill="1" applyBorder="1" applyAlignment="1">
      <alignment horizontal="left" vertical="top" wrapText="1"/>
    </xf>
    <xf numFmtId="0" fontId="10" fillId="6" borderId="0" xfId="0" applyFont="1" applyFill="1" applyAlignment="1">
      <alignment horizontal="left" vertical="top" wrapText="1"/>
    </xf>
    <xf numFmtId="0" fontId="10" fillId="6" borderId="7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70A8D-E4A8-476E-B8D7-5A5AAD7D22FD}">
  <dimension ref="A1:I47"/>
  <sheetViews>
    <sheetView tabSelected="1" topLeftCell="A36" workbookViewId="0">
      <selection activeCell="H36" sqref="H36"/>
    </sheetView>
  </sheetViews>
  <sheetFormatPr defaultRowHeight="15" x14ac:dyDescent="0.25"/>
  <cols>
    <col min="2" max="2" width="35" customWidth="1"/>
    <col min="3" max="3" width="11.28515625" customWidth="1"/>
    <col min="4" max="4" width="16.7109375" customWidth="1"/>
    <col min="8" max="8" width="84.85546875" customWidth="1"/>
    <col min="9" max="9" width="26.42578125" customWidth="1"/>
  </cols>
  <sheetData>
    <row r="1" spans="1:9" x14ac:dyDescent="0.25">
      <c r="A1" s="36" t="s">
        <v>0</v>
      </c>
      <c r="B1" s="36"/>
      <c r="C1" s="36"/>
      <c r="D1" s="36"/>
      <c r="E1" s="36"/>
      <c r="F1" s="36"/>
      <c r="G1" s="36"/>
      <c r="H1" s="36"/>
      <c r="I1" s="36"/>
    </row>
    <row r="2" spans="1:9" ht="18.75" x14ac:dyDescent="0.3">
      <c r="A2" s="37" t="s">
        <v>117</v>
      </c>
      <c r="B2" s="37"/>
      <c r="C2" s="37"/>
      <c r="D2" s="37"/>
      <c r="E2" s="37"/>
      <c r="F2" s="37"/>
      <c r="G2" s="37"/>
      <c r="H2" s="37"/>
      <c r="I2" s="37"/>
    </row>
    <row r="3" spans="1:9" x14ac:dyDescent="0.25">
      <c r="A3" s="38" t="s">
        <v>116</v>
      </c>
      <c r="B3" s="38"/>
      <c r="C3" s="38"/>
      <c r="D3" s="38"/>
      <c r="E3" s="38"/>
      <c r="F3" s="39"/>
      <c r="G3" s="39"/>
      <c r="H3" s="39"/>
      <c r="I3" s="39"/>
    </row>
    <row r="4" spans="1:9" x14ac:dyDescent="0.25">
      <c r="A4" s="40"/>
      <c r="B4" s="40"/>
      <c r="C4" s="40"/>
      <c r="D4" s="40"/>
      <c r="E4" s="40"/>
      <c r="F4" s="40"/>
      <c r="G4" s="40"/>
      <c r="H4" s="40"/>
      <c r="I4" s="40"/>
    </row>
    <row r="5" spans="1:9" ht="60" x14ac:dyDescent="0.25">
      <c r="A5" s="23" t="s">
        <v>1</v>
      </c>
      <c r="B5" s="24" t="s">
        <v>2</v>
      </c>
      <c r="C5" s="24" t="s">
        <v>3</v>
      </c>
      <c r="D5" s="24" t="s">
        <v>4</v>
      </c>
      <c r="E5" s="1" t="s">
        <v>109</v>
      </c>
      <c r="F5" s="1" t="s">
        <v>5</v>
      </c>
      <c r="G5" s="1" t="s">
        <v>110</v>
      </c>
      <c r="H5" s="25" t="s">
        <v>6</v>
      </c>
      <c r="I5" s="1" t="s">
        <v>7</v>
      </c>
    </row>
    <row r="6" spans="1:9" ht="146.25" customHeight="1" x14ac:dyDescent="0.25">
      <c r="A6" s="2" t="s">
        <v>8</v>
      </c>
      <c r="B6" s="20" t="s">
        <v>9</v>
      </c>
      <c r="C6" s="4" t="s">
        <v>10</v>
      </c>
      <c r="D6" s="5">
        <v>1</v>
      </c>
      <c r="E6" s="6"/>
      <c r="F6" s="7">
        <f t="shared" ref="F6:F38" si="0">ROUND(E6*D6,2)</f>
        <v>0</v>
      </c>
      <c r="G6" s="8">
        <f>ROUND(F6*1.2,2)</f>
        <v>0</v>
      </c>
      <c r="H6" s="21" t="s">
        <v>11</v>
      </c>
      <c r="I6" s="9"/>
    </row>
    <row r="7" spans="1:9" ht="60" x14ac:dyDescent="0.25">
      <c r="A7" s="2" t="s">
        <v>12</v>
      </c>
      <c r="B7" s="20" t="s">
        <v>13</v>
      </c>
      <c r="C7" s="4" t="s">
        <v>10</v>
      </c>
      <c r="D7" s="5">
        <v>1</v>
      </c>
      <c r="E7" s="6"/>
      <c r="F7" s="7">
        <f t="shared" si="0"/>
        <v>0</v>
      </c>
      <c r="G7" s="8">
        <f t="shared" ref="G7:G38" si="1">ROUND(F7*1.2,2)</f>
        <v>0</v>
      </c>
      <c r="H7" s="21" t="s">
        <v>14</v>
      </c>
      <c r="I7" s="9"/>
    </row>
    <row r="8" spans="1:9" ht="48" x14ac:dyDescent="0.25">
      <c r="A8" s="2" t="s">
        <v>15</v>
      </c>
      <c r="B8" s="20" t="s">
        <v>16</v>
      </c>
      <c r="C8" s="4" t="s">
        <v>10</v>
      </c>
      <c r="D8" s="5">
        <v>1</v>
      </c>
      <c r="E8" s="6"/>
      <c r="F8" s="7">
        <f t="shared" si="0"/>
        <v>0</v>
      </c>
      <c r="G8" s="8">
        <f>ROUND(F8*1.1,2)</f>
        <v>0</v>
      </c>
      <c r="H8" s="21" t="s">
        <v>17</v>
      </c>
      <c r="I8" s="9"/>
    </row>
    <row r="9" spans="1:9" ht="36" x14ac:dyDescent="0.25">
      <c r="A9" s="2" t="s">
        <v>18</v>
      </c>
      <c r="B9" s="20" t="s">
        <v>19</v>
      </c>
      <c r="C9" s="4" t="s">
        <v>10</v>
      </c>
      <c r="D9" s="5">
        <v>6</v>
      </c>
      <c r="E9" s="6"/>
      <c r="F9" s="7">
        <f t="shared" si="0"/>
        <v>0</v>
      </c>
      <c r="G9" s="8">
        <f>ROUND(F9*1.1,2)</f>
        <v>0</v>
      </c>
      <c r="H9" s="21" t="s">
        <v>20</v>
      </c>
      <c r="I9" s="9"/>
    </row>
    <row r="10" spans="1:9" ht="36" x14ac:dyDescent="0.25">
      <c r="A10" s="2" t="s">
        <v>21</v>
      </c>
      <c r="B10" s="20" t="s">
        <v>22</v>
      </c>
      <c r="C10" s="4" t="s">
        <v>10</v>
      </c>
      <c r="D10" s="5">
        <v>6</v>
      </c>
      <c r="E10" s="6"/>
      <c r="F10" s="7">
        <f t="shared" si="0"/>
        <v>0</v>
      </c>
      <c r="G10" s="8">
        <f t="shared" ref="G10:G18" si="2">ROUND(F10*1.1,2)</f>
        <v>0</v>
      </c>
      <c r="H10" s="21" t="s">
        <v>23</v>
      </c>
      <c r="I10" s="9"/>
    </row>
    <row r="11" spans="1:9" ht="36" x14ac:dyDescent="0.25">
      <c r="A11" s="2" t="s">
        <v>24</v>
      </c>
      <c r="B11" s="20" t="s">
        <v>25</v>
      </c>
      <c r="C11" s="4" t="s">
        <v>10</v>
      </c>
      <c r="D11" s="5">
        <v>6</v>
      </c>
      <c r="E11" s="6"/>
      <c r="F11" s="7">
        <f t="shared" si="0"/>
        <v>0</v>
      </c>
      <c r="G11" s="8">
        <f t="shared" si="2"/>
        <v>0</v>
      </c>
      <c r="H11" s="21" t="s">
        <v>26</v>
      </c>
      <c r="I11" s="9"/>
    </row>
    <row r="12" spans="1:9" ht="36" x14ac:dyDescent="0.25">
      <c r="A12" s="2" t="s">
        <v>27</v>
      </c>
      <c r="B12" s="20" t="s">
        <v>28</v>
      </c>
      <c r="C12" s="4" t="s">
        <v>10</v>
      </c>
      <c r="D12" s="5">
        <v>6</v>
      </c>
      <c r="E12" s="6"/>
      <c r="F12" s="7">
        <f t="shared" si="0"/>
        <v>0</v>
      </c>
      <c r="G12" s="8">
        <f t="shared" si="2"/>
        <v>0</v>
      </c>
      <c r="H12" s="21" t="s">
        <v>29</v>
      </c>
      <c r="I12" s="9"/>
    </row>
    <row r="13" spans="1:9" ht="36" x14ac:dyDescent="0.25">
      <c r="A13" s="2" t="s">
        <v>30</v>
      </c>
      <c r="B13" s="20" t="s">
        <v>31</v>
      </c>
      <c r="C13" s="4" t="s">
        <v>10</v>
      </c>
      <c r="D13" s="5">
        <v>6</v>
      </c>
      <c r="E13" s="6"/>
      <c r="F13" s="7">
        <f t="shared" si="0"/>
        <v>0</v>
      </c>
      <c r="G13" s="8">
        <f t="shared" si="2"/>
        <v>0</v>
      </c>
      <c r="H13" s="21" t="s">
        <v>32</v>
      </c>
      <c r="I13" s="9"/>
    </row>
    <row r="14" spans="1:9" ht="36" x14ac:dyDescent="0.25">
      <c r="A14" s="2" t="s">
        <v>33</v>
      </c>
      <c r="B14" s="20" t="s">
        <v>34</v>
      </c>
      <c r="C14" s="4" t="s">
        <v>10</v>
      </c>
      <c r="D14" s="5">
        <v>6</v>
      </c>
      <c r="E14" s="6"/>
      <c r="F14" s="7">
        <f t="shared" si="0"/>
        <v>0</v>
      </c>
      <c r="G14" s="8">
        <f t="shared" si="2"/>
        <v>0</v>
      </c>
      <c r="H14" s="21" t="s">
        <v>35</v>
      </c>
      <c r="I14" s="9"/>
    </row>
    <row r="15" spans="1:9" ht="62.25" customHeight="1" x14ac:dyDescent="0.25">
      <c r="A15" s="2" t="s">
        <v>36</v>
      </c>
      <c r="B15" s="20" t="s">
        <v>37</v>
      </c>
      <c r="C15" s="4" t="s">
        <v>10</v>
      </c>
      <c r="D15" s="5">
        <v>6</v>
      </c>
      <c r="E15" s="6"/>
      <c r="F15" s="7">
        <f t="shared" si="0"/>
        <v>0</v>
      </c>
      <c r="G15" s="8">
        <f t="shared" si="2"/>
        <v>0</v>
      </c>
      <c r="H15" s="21" t="s">
        <v>38</v>
      </c>
      <c r="I15" s="9"/>
    </row>
    <row r="16" spans="1:9" ht="84" x14ac:dyDescent="0.25">
      <c r="A16" s="2" t="s">
        <v>39</v>
      </c>
      <c r="B16" s="20" t="s">
        <v>40</v>
      </c>
      <c r="C16" s="4" t="s">
        <v>10</v>
      </c>
      <c r="D16" s="5">
        <v>6</v>
      </c>
      <c r="E16" s="6"/>
      <c r="F16" s="7">
        <f t="shared" si="0"/>
        <v>0</v>
      </c>
      <c r="G16" s="8">
        <f t="shared" si="2"/>
        <v>0</v>
      </c>
      <c r="H16" s="21" t="s">
        <v>41</v>
      </c>
      <c r="I16" s="9"/>
    </row>
    <row r="17" spans="1:9" ht="60" x14ac:dyDescent="0.25">
      <c r="A17" s="2" t="s">
        <v>42</v>
      </c>
      <c r="B17" s="20" t="s">
        <v>43</v>
      </c>
      <c r="C17" s="4" t="s">
        <v>10</v>
      </c>
      <c r="D17" s="5">
        <v>6</v>
      </c>
      <c r="E17" s="6"/>
      <c r="F17" s="7">
        <f t="shared" si="0"/>
        <v>0</v>
      </c>
      <c r="G17" s="8">
        <f t="shared" si="2"/>
        <v>0</v>
      </c>
      <c r="H17" s="21" t="s">
        <v>44</v>
      </c>
      <c r="I17" s="9"/>
    </row>
    <row r="18" spans="1:9" ht="72" x14ac:dyDescent="0.25">
      <c r="A18" s="2" t="s">
        <v>45</v>
      </c>
      <c r="B18" s="20" t="s">
        <v>46</v>
      </c>
      <c r="C18" s="4" t="s">
        <v>10</v>
      </c>
      <c r="D18" s="5">
        <v>6</v>
      </c>
      <c r="E18" s="6"/>
      <c r="F18" s="7">
        <f t="shared" si="0"/>
        <v>0</v>
      </c>
      <c r="G18" s="8">
        <f t="shared" si="2"/>
        <v>0</v>
      </c>
      <c r="H18" s="21" t="s">
        <v>47</v>
      </c>
      <c r="I18" s="9"/>
    </row>
    <row r="19" spans="1:9" ht="72" x14ac:dyDescent="0.25">
      <c r="A19" s="2" t="s">
        <v>48</v>
      </c>
      <c r="B19" s="20" t="s">
        <v>49</v>
      </c>
      <c r="C19" s="4" t="s">
        <v>10</v>
      </c>
      <c r="D19" s="5">
        <v>6</v>
      </c>
      <c r="E19" s="6"/>
      <c r="F19" s="7">
        <f t="shared" si="0"/>
        <v>0</v>
      </c>
      <c r="G19" s="8">
        <f t="shared" si="1"/>
        <v>0</v>
      </c>
      <c r="H19" s="21" t="s">
        <v>50</v>
      </c>
      <c r="I19" s="9"/>
    </row>
    <row r="20" spans="1:9" ht="114" customHeight="1" x14ac:dyDescent="0.25">
      <c r="A20" s="2" t="s">
        <v>51</v>
      </c>
      <c r="B20" s="20" t="s">
        <v>52</v>
      </c>
      <c r="C20" s="4" t="s">
        <v>10</v>
      </c>
      <c r="D20" s="5">
        <v>1</v>
      </c>
      <c r="E20" s="6"/>
      <c r="F20" s="7">
        <f t="shared" si="0"/>
        <v>0</v>
      </c>
      <c r="G20" s="8">
        <f t="shared" si="1"/>
        <v>0</v>
      </c>
      <c r="H20" s="21" t="s">
        <v>104</v>
      </c>
      <c r="I20" s="9"/>
    </row>
    <row r="21" spans="1:9" ht="151.5" customHeight="1" x14ac:dyDescent="0.25">
      <c r="A21" s="2" t="s">
        <v>53</v>
      </c>
      <c r="B21" s="20" t="s">
        <v>54</v>
      </c>
      <c r="C21" s="4" t="s">
        <v>10</v>
      </c>
      <c r="D21" s="5">
        <v>1</v>
      </c>
      <c r="E21" s="6"/>
      <c r="F21" s="7">
        <f t="shared" si="0"/>
        <v>0</v>
      </c>
      <c r="G21" s="8">
        <f t="shared" si="1"/>
        <v>0</v>
      </c>
      <c r="H21" s="21" t="s">
        <v>55</v>
      </c>
      <c r="I21" s="9"/>
    </row>
    <row r="22" spans="1:9" ht="60" x14ac:dyDescent="0.25">
      <c r="A22" s="2" t="s">
        <v>56</v>
      </c>
      <c r="B22" s="20" t="s">
        <v>57</v>
      </c>
      <c r="C22" s="4" t="s">
        <v>10</v>
      </c>
      <c r="D22" s="5">
        <v>6</v>
      </c>
      <c r="E22" s="6"/>
      <c r="F22" s="7">
        <f t="shared" si="0"/>
        <v>0</v>
      </c>
      <c r="G22" s="8">
        <f t="shared" si="1"/>
        <v>0</v>
      </c>
      <c r="H22" s="21" t="s">
        <v>58</v>
      </c>
      <c r="I22" s="9"/>
    </row>
    <row r="23" spans="1:9" ht="48" x14ac:dyDescent="0.25">
      <c r="A23" s="2" t="s">
        <v>59</v>
      </c>
      <c r="B23" s="20" t="s">
        <v>60</v>
      </c>
      <c r="C23" s="4" t="s">
        <v>10</v>
      </c>
      <c r="D23" s="5">
        <v>6</v>
      </c>
      <c r="E23" s="6"/>
      <c r="F23" s="7">
        <f t="shared" si="0"/>
        <v>0</v>
      </c>
      <c r="G23" s="8">
        <f t="shared" si="1"/>
        <v>0</v>
      </c>
      <c r="H23" s="21" t="s">
        <v>61</v>
      </c>
      <c r="I23" s="9"/>
    </row>
    <row r="24" spans="1:9" ht="48" x14ac:dyDescent="0.25">
      <c r="A24" s="2" t="s">
        <v>62</v>
      </c>
      <c r="B24" s="20" t="s">
        <v>63</v>
      </c>
      <c r="C24" s="4" t="s">
        <v>10</v>
      </c>
      <c r="D24" s="5">
        <v>6</v>
      </c>
      <c r="E24" s="6"/>
      <c r="F24" s="7">
        <f t="shared" si="0"/>
        <v>0</v>
      </c>
      <c r="G24" s="8">
        <f t="shared" si="1"/>
        <v>0</v>
      </c>
      <c r="H24" s="21" t="s">
        <v>64</v>
      </c>
      <c r="I24" s="9"/>
    </row>
    <row r="25" spans="1:9" ht="36" x14ac:dyDescent="0.25">
      <c r="A25" s="2" t="s">
        <v>65</v>
      </c>
      <c r="B25" s="20" t="s">
        <v>66</v>
      </c>
      <c r="C25" s="4" t="s">
        <v>10</v>
      </c>
      <c r="D25" s="5">
        <v>6</v>
      </c>
      <c r="E25" s="6"/>
      <c r="F25" s="7">
        <f t="shared" si="0"/>
        <v>0</v>
      </c>
      <c r="G25" s="8">
        <f t="shared" si="1"/>
        <v>0</v>
      </c>
      <c r="H25" s="21" t="s">
        <v>67</v>
      </c>
      <c r="I25" s="9"/>
    </row>
    <row r="26" spans="1:9" ht="25.5" x14ac:dyDescent="0.25">
      <c r="A26" s="2" t="s">
        <v>68</v>
      </c>
      <c r="B26" s="20" t="s">
        <v>69</v>
      </c>
      <c r="C26" s="4" t="s">
        <v>10</v>
      </c>
      <c r="D26" s="5">
        <v>6</v>
      </c>
      <c r="E26" s="6"/>
      <c r="F26" s="7">
        <f t="shared" si="0"/>
        <v>0</v>
      </c>
      <c r="G26" s="8">
        <f t="shared" si="1"/>
        <v>0</v>
      </c>
      <c r="H26" s="21" t="s">
        <v>70</v>
      </c>
      <c r="I26" s="9"/>
    </row>
    <row r="27" spans="1:9" ht="48" x14ac:dyDescent="0.25">
      <c r="A27" s="2" t="s">
        <v>71</v>
      </c>
      <c r="B27" s="20" t="s">
        <v>72</v>
      </c>
      <c r="C27" s="4" t="s">
        <v>10</v>
      </c>
      <c r="D27" s="5">
        <v>1</v>
      </c>
      <c r="E27" s="6"/>
      <c r="F27" s="7">
        <f t="shared" si="0"/>
        <v>0</v>
      </c>
      <c r="G27" s="8">
        <f t="shared" si="1"/>
        <v>0</v>
      </c>
      <c r="H27" s="21" t="s">
        <v>73</v>
      </c>
      <c r="I27" s="9"/>
    </row>
    <row r="28" spans="1:9" ht="38.25" customHeight="1" x14ac:dyDescent="0.25">
      <c r="A28" s="2" t="s">
        <v>74</v>
      </c>
      <c r="B28" s="20" t="s">
        <v>75</v>
      </c>
      <c r="C28" s="4" t="s">
        <v>10</v>
      </c>
      <c r="D28" s="5">
        <v>1</v>
      </c>
      <c r="E28" s="6"/>
      <c r="F28" s="7">
        <f t="shared" si="0"/>
        <v>0</v>
      </c>
      <c r="G28" s="8">
        <f t="shared" si="1"/>
        <v>0</v>
      </c>
      <c r="H28" s="21" t="s">
        <v>76</v>
      </c>
      <c r="I28" s="9"/>
    </row>
    <row r="29" spans="1:9" ht="111" customHeight="1" x14ac:dyDescent="0.25">
      <c r="A29" s="2" t="s">
        <v>77</v>
      </c>
      <c r="B29" s="10" t="s">
        <v>78</v>
      </c>
      <c r="C29" s="4" t="s">
        <v>10</v>
      </c>
      <c r="D29" s="11">
        <v>1</v>
      </c>
      <c r="E29" s="6"/>
      <c r="F29" s="7">
        <f t="shared" si="0"/>
        <v>0</v>
      </c>
      <c r="G29" s="8">
        <f>ROUND(F29*1.1,2)</f>
        <v>0</v>
      </c>
      <c r="H29" s="22" t="s">
        <v>105</v>
      </c>
      <c r="I29" s="9"/>
    </row>
    <row r="30" spans="1:9" ht="264" customHeight="1" x14ac:dyDescent="0.25">
      <c r="A30" s="2" t="s">
        <v>79</v>
      </c>
      <c r="B30" s="3" t="s">
        <v>80</v>
      </c>
      <c r="C30" s="4" t="s">
        <v>10</v>
      </c>
      <c r="D30" s="5">
        <v>1</v>
      </c>
      <c r="E30" s="6"/>
      <c r="F30" s="7">
        <f t="shared" si="0"/>
        <v>0</v>
      </c>
      <c r="G30" s="8">
        <f>ROUND(F30*1.1,2)</f>
        <v>0</v>
      </c>
      <c r="H30" s="22" t="s">
        <v>106</v>
      </c>
      <c r="I30" s="12"/>
    </row>
    <row r="31" spans="1:9" ht="290.25" customHeight="1" x14ac:dyDescent="0.25">
      <c r="A31" s="2" t="s">
        <v>81</v>
      </c>
      <c r="B31" s="3" t="s">
        <v>82</v>
      </c>
      <c r="C31" s="4" t="s">
        <v>10</v>
      </c>
      <c r="D31" s="5">
        <v>1</v>
      </c>
      <c r="E31" s="6"/>
      <c r="F31" s="7">
        <f t="shared" si="0"/>
        <v>0</v>
      </c>
      <c r="G31" s="8">
        <f>ROUND(F31*1.1,2)</f>
        <v>0</v>
      </c>
      <c r="H31" s="22" t="s">
        <v>111</v>
      </c>
      <c r="I31" s="12"/>
    </row>
    <row r="32" spans="1:9" ht="409.5" x14ac:dyDescent="0.25">
      <c r="A32" s="2" t="s">
        <v>83</v>
      </c>
      <c r="B32" s="3" t="s">
        <v>84</v>
      </c>
      <c r="C32" s="4" t="s">
        <v>10</v>
      </c>
      <c r="D32" s="5">
        <v>1</v>
      </c>
      <c r="E32" s="6"/>
      <c r="F32" s="7">
        <f t="shared" si="0"/>
        <v>0</v>
      </c>
      <c r="G32" s="8">
        <f>ROUND(F32*1.1,2)</f>
        <v>0</v>
      </c>
      <c r="H32" s="22" t="s">
        <v>107</v>
      </c>
      <c r="I32" s="12"/>
    </row>
    <row r="33" spans="1:9" ht="409.5" x14ac:dyDescent="0.25">
      <c r="A33" s="2" t="s">
        <v>85</v>
      </c>
      <c r="B33" s="3" t="s">
        <v>86</v>
      </c>
      <c r="C33" s="4" t="s">
        <v>10</v>
      </c>
      <c r="D33" s="5">
        <v>1</v>
      </c>
      <c r="E33" s="6"/>
      <c r="F33" s="7">
        <f t="shared" si="0"/>
        <v>0</v>
      </c>
      <c r="G33" s="8">
        <f>ROUND(F33*1.1,2)</f>
        <v>0</v>
      </c>
      <c r="H33" s="22" t="s">
        <v>112</v>
      </c>
      <c r="I33" s="12"/>
    </row>
    <row r="34" spans="1:9" ht="138.75" customHeight="1" x14ac:dyDescent="0.25">
      <c r="A34" s="2" t="s">
        <v>87</v>
      </c>
      <c r="B34" s="3" t="s">
        <v>88</v>
      </c>
      <c r="C34" s="4" t="s">
        <v>10</v>
      </c>
      <c r="D34" s="5">
        <v>1</v>
      </c>
      <c r="E34" s="6"/>
      <c r="F34" s="7">
        <f t="shared" si="0"/>
        <v>0</v>
      </c>
      <c r="G34" s="8">
        <f t="shared" si="1"/>
        <v>0</v>
      </c>
      <c r="H34" s="22" t="s">
        <v>108</v>
      </c>
      <c r="I34" s="12"/>
    </row>
    <row r="35" spans="1:9" ht="336" x14ac:dyDescent="0.25">
      <c r="A35" s="2" t="s">
        <v>89</v>
      </c>
      <c r="B35" s="3" t="s">
        <v>90</v>
      </c>
      <c r="C35" s="4" t="s">
        <v>10</v>
      </c>
      <c r="D35" s="5">
        <v>1</v>
      </c>
      <c r="E35" s="6"/>
      <c r="F35" s="7">
        <f t="shared" si="0"/>
        <v>0</v>
      </c>
      <c r="G35" s="8">
        <f>ROUND(F35*1.1,2)</f>
        <v>0</v>
      </c>
      <c r="H35" s="22" t="s">
        <v>118</v>
      </c>
      <c r="I35" s="12"/>
    </row>
    <row r="36" spans="1:9" ht="264" x14ac:dyDescent="0.25">
      <c r="A36" s="2" t="s">
        <v>91</v>
      </c>
      <c r="B36" s="3" t="s">
        <v>92</v>
      </c>
      <c r="C36" s="4" t="s">
        <v>10</v>
      </c>
      <c r="D36" s="5">
        <v>1</v>
      </c>
      <c r="E36" s="6"/>
      <c r="F36" s="7">
        <f t="shared" si="0"/>
        <v>0</v>
      </c>
      <c r="G36" s="8">
        <f>ROUND(F36*1.1,2)</f>
        <v>0</v>
      </c>
      <c r="H36" s="22" t="s">
        <v>113</v>
      </c>
      <c r="I36" s="12"/>
    </row>
    <row r="37" spans="1:9" ht="327" customHeight="1" x14ac:dyDescent="0.25">
      <c r="A37" s="2" t="s">
        <v>93</v>
      </c>
      <c r="B37" s="3" t="s">
        <v>94</v>
      </c>
      <c r="C37" s="4" t="s">
        <v>10</v>
      </c>
      <c r="D37" s="5">
        <v>1</v>
      </c>
      <c r="E37" s="6"/>
      <c r="F37" s="7">
        <f t="shared" si="0"/>
        <v>0</v>
      </c>
      <c r="G37" s="8">
        <f>ROUND(F37*1.1,2)</f>
        <v>0</v>
      </c>
      <c r="H37" s="22" t="s">
        <v>114</v>
      </c>
      <c r="I37" s="12"/>
    </row>
    <row r="38" spans="1:9" ht="180" x14ac:dyDescent="0.25">
      <c r="A38" s="2" t="s">
        <v>95</v>
      </c>
      <c r="B38" s="3" t="s">
        <v>96</v>
      </c>
      <c r="C38" s="4" t="s">
        <v>10</v>
      </c>
      <c r="D38" s="5">
        <v>1</v>
      </c>
      <c r="E38" s="6"/>
      <c r="F38" s="7">
        <f t="shared" si="0"/>
        <v>0</v>
      </c>
      <c r="G38" s="8">
        <f t="shared" si="1"/>
        <v>0</v>
      </c>
      <c r="H38" s="22" t="s">
        <v>115</v>
      </c>
      <c r="I38" s="12"/>
    </row>
    <row r="39" spans="1:9" ht="15.75" customHeight="1" x14ac:dyDescent="0.25">
      <c r="A39" s="29" t="s">
        <v>97</v>
      </c>
      <c r="B39" s="29"/>
      <c r="C39" s="29"/>
      <c r="D39" s="29"/>
      <c r="E39" s="29"/>
      <c r="F39" s="13">
        <f>SUM(F6:F38)</f>
        <v>0</v>
      </c>
      <c r="G39" s="13">
        <f>SUM(G6:G38)</f>
        <v>0</v>
      </c>
      <c r="H39" s="14"/>
      <c r="I39" s="14"/>
    </row>
    <row r="40" spans="1:9" x14ac:dyDescent="0.25">
      <c r="F40" s="15"/>
      <c r="H40" s="14"/>
      <c r="I40" s="14"/>
    </row>
    <row r="41" spans="1:9" ht="15.75" x14ac:dyDescent="0.25">
      <c r="B41" s="16" t="s">
        <v>98</v>
      </c>
      <c r="C41" s="17"/>
      <c r="D41" s="17"/>
      <c r="E41" s="18"/>
      <c r="F41" s="19"/>
      <c r="H41" s="14"/>
      <c r="I41" s="14"/>
    </row>
    <row r="42" spans="1:9" x14ac:dyDescent="0.25">
      <c r="B42" s="30" t="s">
        <v>99</v>
      </c>
      <c r="C42" s="31"/>
      <c r="D42" s="31"/>
      <c r="E42" s="31"/>
      <c r="F42" s="32"/>
      <c r="H42" s="14"/>
      <c r="I42" s="14"/>
    </row>
    <row r="43" spans="1:9" x14ac:dyDescent="0.25">
      <c r="B43" s="30" t="s">
        <v>100</v>
      </c>
      <c r="C43" s="31"/>
      <c r="D43" s="31"/>
      <c r="E43" s="31"/>
      <c r="F43" s="32"/>
      <c r="H43" s="14"/>
      <c r="I43" s="14"/>
    </row>
    <row r="44" spans="1:9" x14ac:dyDescent="0.25">
      <c r="B44" s="30" t="s">
        <v>101</v>
      </c>
      <c r="C44" s="31"/>
      <c r="D44" s="31"/>
      <c r="E44" s="31"/>
      <c r="F44" s="32"/>
      <c r="H44" s="14"/>
      <c r="I44" s="14"/>
    </row>
    <row r="45" spans="1:9" x14ac:dyDescent="0.25">
      <c r="B45" s="30" t="s">
        <v>102</v>
      </c>
      <c r="C45" s="31"/>
      <c r="D45" s="31"/>
      <c r="E45" s="31"/>
      <c r="F45" s="32"/>
      <c r="H45" s="14"/>
      <c r="I45" s="14"/>
    </row>
    <row r="46" spans="1:9" x14ac:dyDescent="0.25">
      <c r="B46" s="33"/>
      <c r="C46" s="34"/>
      <c r="D46" s="34"/>
      <c r="E46" s="34"/>
      <c r="F46" s="35"/>
      <c r="H46" s="14"/>
      <c r="I46" s="14"/>
    </row>
    <row r="47" spans="1:9" x14ac:dyDescent="0.25">
      <c r="B47" s="26" t="s">
        <v>103</v>
      </c>
      <c r="C47" s="27"/>
      <c r="D47" s="27"/>
      <c r="E47" s="27"/>
      <c r="F47" s="28"/>
      <c r="H47" s="14"/>
      <c r="I47" s="14"/>
    </row>
  </sheetData>
  <mergeCells count="12">
    <mergeCell ref="A1:I1"/>
    <mergeCell ref="A2:I2"/>
    <mergeCell ref="A3:E3"/>
    <mergeCell ref="F3:I3"/>
    <mergeCell ref="A4:I4"/>
    <mergeCell ref="B47:F47"/>
    <mergeCell ref="A39:E39"/>
    <mergeCell ref="B42:F42"/>
    <mergeCell ref="B43:F43"/>
    <mergeCell ref="B44:F44"/>
    <mergeCell ref="B45:F45"/>
    <mergeCell ref="B46:F4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DavidB</dc:creator>
  <cp:lastModifiedBy>DavidB</cp:lastModifiedBy>
  <cp:lastPrinted>2022-08-08T09:32:49Z</cp:lastPrinted>
  <dcterms:created xsi:type="dcterms:W3CDTF">2022-08-08T08:41:10Z</dcterms:created>
  <dcterms:modified xsi:type="dcterms:W3CDTF">2022-08-17T10:34:55Z</dcterms:modified>
</cp:coreProperties>
</file>