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user/Desktop/VS_PZP/SP/"/>
    </mc:Choice>
  </mc:AlternateContent>
  <xr:revisionPtr revIDLastSave="0" documentId="13_ncr:1_{3D3E0EB1-D945-844B-BCDE-82A0C269BFB5}" xr6:coauthVersionLast="47" xr6:coauthVersionMax="47" xr10:uidLastSave="{00000000-0000-0000-0000-000000000000}"/>
  <bookViews>
    <workbookView xWindow="0" yWindow="500" windowWidth="26080" windowHeight="16160" xr2:uid="{00000000-000D-0000-FFFF-FFFF00000000}"/>
  </bookViews>
  <sheets>
    <sheet name="MVSR PZP 6M-6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26" i="6"/>
  <c r="E27" i="6"/>
  <c r="E25" i="6"/>
  <c r="E23" i="6"/>
  <c r="E22" i="6"/>
  <c r="E18" i="6"/>
  <c r="E19" i="6"/>
  <c r="E20" i="6"/>
  <c r="E17" i="6"/>
  <c r="E9" i="6"/>
  <c r="E10" i="6"/>
  <c r="E11" i="6"/>
  <c r="E12" i="6"/>
  <c r="E13" i="6"/>
  <c r="E14" i="6"/>
  <c r="E15" i="6"/>
  <c r="E8" i="6"/>
  <c r="E28" i="6" l="1"/>
</calcChain>
</file>

<file path=xl/sharedStrings.xml><?xml version="1.0" encoding="utf-8"?>
<sst xmlns="http://schemas.openxmlformats.org/spreadsheetml/2006/main" count="43" uniqueCount="43">
  <si>
    <t>P.č</t>
  </si>
  <si>
    <t>do 50 m3 vrátane</t>
  </si>
  <si>
    <t>nad 50 cm3 do 350 cm3 vrátane</t>
  </si>
  <si>
    <t>nad 350 cm3</t>
  </si>
  <si>
    <t>b)</t>
  </si>
  <si>
    <t>do 1300 cm3 vrátane alebo na elektrický pohon</t>
  </si>
  <si>
    <t>nad 1300 cm3 do 1800 cm3 vrátane</t>
  </si>
  <si>
    <t>nad 1800 cm3 do 2500 cm3 vrátane</t>
  </si>
  <si>
    <t>nad 2500 cm3</t>
  </si>
  <si>
    <t>c)</t>
  </si>
  <si>
    <t>d)</t>
  </si>
  <si>
    <t>Sanitné automobily, ak nie je podľa písm. b) ustanovená nižšia sadzba poistného</t>
  </si>
  <si>
    <t>e)</t>
  </si>
  <si>
    <t>f)</t>
  </si>
  <si>
    <t>Ťahač návesov</t>
  </si>
  <si>
    <t>Ostatné motorové vozidlá a pojazdné stroje s evidenčným číslom s hmotnosťou:</t>
  </si>
  <si>
    <t>nad 3500 kg do 12 000 kg vrátane</t>
  </si>
  <si>
    <t xml:space="preserve">nad 12 000 kg </t>
  </si>
  <si>
    <t>i)</t>
  </si>
  <si>
    <t>j)</t>
  </si>
  <si>
    <t>Ostatné autobusy s hmotnosťou:</t>
  </si>
  <si>
    <t>do 750 kg vrátane</t>
  </si>
  <si>
    <t>nad 750 kg</t>
  </si>
  <si>
    <t>určené na ťahanie motorových vozidiel podľa písm. f) - náves</t>
  </si>
  <si>
    <t>k)</t>
  </si>
  <si>
    <t>do 5 000 kg vrátane</t>
  </si>
  <si>
    <t>nad 5 000 kg</t>
  </si>
  <si>
    <t>Automobily banskej a vodnej záchrany, vozidlá ktorých prevádzkovateľom je Prezídium Hasičského a záchranného zboru a krajské riaditeľstvá Hasičského a záchranného zboru, ak nie je podľa písm. b) ustanovená nižšia sadzba poistného</t>
  </si>
  <si>
    <t>Jednostopové motorové vozidlá a motorové trojkolky a štvorkolky s hmotnosťou do 400 kg a snežné skútre so zdvihovým objemom valcov:</t>
  </si>
  <si>
    <t>Osobné, dodávkové,špecialiáne, malé nákladné automobily a pojazdné pracovné stroje s celkovou hmotnosťou nad 400 kg so zvihovým objemom valcov :</t>
  </si>
  <si>
    <t>Prípojné vozidlá určené na ťahanie motorovými vozidlami s výnimkou motorových vozidiel uvedených v písmenách a), f) a i) s celkovou hmotnosťou:</t>
  </si>
  <si>
    <t>Poľnohospodárske alebo lesné traktory, pojazdné pracovné stroje bez evidenčného čísla alebo vysokozdvižné vozíky</t>
  </si>
  <si>
    <t>Motorový ručný vozík, jednonápravový kultivačný traktor alebo traktor, bez evidenčného čísla</t>
  </si>
  <si>
    <t>Ročné poistné za kategórie vozidiel v EUR</t>
  </si>
  <si>
    <t xml:space="preserve">Počet jednotiek /	množstvo v kusoch	</t>
  </si>
  <si>
    <t>a)</t>
  </si>
  <si>
    <t>g)</t>
  </si>
  <si>
    <t>h)</t>
  </si>
  <si>
    <t>Názov položky - katergórie/zariadenia do skupín podľa vyhlášky č. 413/2001 Z. z</t>
  </si>
  <si>
    <t>Špecifikácia poisťovaných vozidiel a sadzobník</t>
  </si>
  <si>
    <t>Jednotková cena/sadzba za ročné poistné v EUR za  1 kus</t>
  </si>
  <si>
    <t xml:space="preserve">Výška ročného poistného za všetky vozidlá uvedené v Špecifikácii poisťovaných vozidiel v eur </t>
  </si>
  <si>
    <t>Obytné automobily do celkovej hmotnosti 10 000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</si>
</sst>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64" fontId="1" fillId="2" borderId="11" xfId="0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164" fontId="1" fillId="2" borderId="12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4" borderId="4" xfId="0" applyNumberFormat="1" applyFont="1" applyFill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1E26-BC92-7C4B-BE0B-C38D91E483F5}">
  <dimension ref="A1:O28"/>
  <sheetViews>
    <sheetView tabSelected="1" zoomScaleNormal="100" workbookViewId="0">
      <selection activeCell="B10" sqref="B10"/>
    </sheetView>
  </sheetViews>
  <sheetFormatPr baseColWidth="10" defaultRowHeight="14" x14ac:dyDescent="0.15"/>
  <cols>
    <col min="1" max="1" width="6.1640625" style="2" customWidth="1"/>
    <col min="2" max="2" width="66.1640625" style="2" customWidth="1"/>
    <col min="3" max="3" width="22.33203125" style="8" customWidth="1"/>
    <col min="4" max="4" width="18.83203125" style="2" customWidth="1"/>
    <col min="5" max="5" width="23" style="8" customWidth="1"/>
    <col min="6" max="15" width="10.83203125" style="2"/>
    <col min="16" max="16384" width="10.83203125" style="1"/>
  </cols>
  <sheetData>
    <row r="1" spans="1:5" ht="26" customHeight="1" thickBot="1" x14ac:dyDescent="0.2">
      <c r="A1" s="25" t="s">
        <v>39</v>
      </c>
      <c r="B1" s="26"/>
      <c r="C1" s="26"/>
      <c r="D1" s="26"/>
      <c r="E1" s="27"/>
    </row>
    <row r="2" spans="1:5" ht="46" thickBot="1" x14ac:dyDescent="0.2">
      <c r="A2" s="4" t="s">
        <v>0</v>
      </c>
      <c r="B2" s="5" t="s">
        <v>38</v>
      </c>
      <c r="C2" s="9" t="s">
        <v>40</v>
      </c>
      <c r="D2" s="5" t="s">
        <v>34</v>
      </c>
      <c r="E2" s="11" t="s">
        <v>33</v>
      </c>
    </row>
    <row r="3" spans="1:5" ht="30" x14ac:dyDescent="0.15">
      <c r="A3" s="7" t="s">
        <v>35</v>
      </c>
      <c r="B3" s="17" t="s">
        <v>28</v>
      </c>
      <c r="C3" s="18"/>
      <c r="D3" s="18"/>
      <c r="E3" s="19"/>
    </row>
    <row r="4" spans="1:5" ht="15" x14ac:dyDescent="0.15">
      <c r="A4" s="3"/>
      <c r="B4" s="3" t="s">
        <v>1</v>
      </c>
      <c r="C4" s="10"/>
      <c r="D4" s="3">
        <v>3</v>
      </c>
      <c r="E4" s="12">
        <f>C4*D4</f>
        <v>0</v>
      </c>
    </row>
    <row r="5" spans="1:5" ht="15" x14ac:dyDescent="0.15">
      <c r="A5" s="3"/>
      <c r="B5" s="3" t="s">
        <v>2</v>
      </c>
      <c r="C5" s="10"/>
      <c r="D5" s="3">
        <v>27</v>
      </c>
      <c r="E5" s="12">
        <f t="shared" ref="E5:E6" si="0">C5*D5</f>
        <v>0</v>
      </c>
    </row>
    <row r="6" spans="1:5" ht="15" x14ac:dyDescent="0.15">
      <c r="A6" s="3"/>
      <c r="B6" s="3" t="s">
        <v>3</v>
      </c>
      <c r="C6" s="10"/>
      <c r="D6" s="3">
        <v>297</v>
      </c>
      <c r="E6" s="12">
        <f t="shared" si="0"/>
        <v>0</v>
      </c>
    </row>
    <row r="7" spans="1:5" ht="30" x14ac:dyDescent="0.15">
      <c r="A7" s="6" t="s">
        <v>4</v>
      </c>
      <c r="B7" s="20" t="s">
        <v>29</v>
      </c>
      <c r="C7" s="21"/>
      <c r="D7" s="21"/>
      <c r="E7" s="22"/>
    </row>
    <row r="8" spans="1:5" ht="15" x14ac:dyDescent="0.15">
      <c r="A8" s="3"/>
      <c r="B8" s="3" t="s">
        <v>5</v>
      </c>
      <c r="C8" s="10"/>
      <c r="D8" s="3">
        <v>771</v>
      </c>
      <c r="E8" s="12">
        <f>C8*D8</f>
        <v>0</v>
      </c>
    </row>
    <row r="9" spans="1:5" ht="15" x14ac:dyDescent="0.15">
      <c r="A9" s="3"/>
      <c r="B9" s="3" t="s">
        <v>6</v>
      </c>
      <c r="C9" s="10"/>
      <c r="D9" s="3">
        <v>2825</v>
      </c>
      <c r="E9" s="12">
        <f t="shared" ref="E9:E15" si="1">C9*D9</f>
        <v>0</v>
      </c>
    </row>
    <row r="10" spans="1:5" ht="15" x14ac:dyDescent="0.15">
      <c r="A10" s="3"/>
      <c r="B10" s="3" t="s">
        <v>7</v>
      </c>
      <c r="C10" s="10"/>
      <c r="D10" s="3">
        <v>2907</v>
      </c>
      <c r="E10" s="12">
        <f t="shared" si="1"/>
        <v>0</v>
      </c>
    </row>
    <row r="11" spans="1:5" ht="15" x14ac:dyDescent="0.15">
      <c r="A11" s="3"/>
      <c r="B11" s="3" t="s">
        <v>8</v>
      </c>
      <c r="C11" s="10"/>
      <c r="D11" s="3">
        <v>550</v>
      </c>
      <c r="E11" s="12">
        <f t="shared" si="1"/>
        <v>0</v>
      </c>
    </row>
    <row r="12" spans="1:5" ht="15" x14ac:dyDescent="0.15">
      <c r="A12" s="3" t="s">
        <v>9</v>
      </c>
      <c r="B12" s="3" t="s">
        <v>42</v>
      </c>
      <c r="C12" s="10"/>
      <c r="D12" s="3">
        <v>0</v>
      </c>
      <c r="E12" s="12">
        <f t="shared" si="1"/>
        <v>0</v>
      </c>
    </row>
    <row r="13" spans="1:5" ht="15" x14ac:dyDescent="0.15">
      <c r="A13" s="3" t="s">
        <v>10</v>
      </c>
      <c r="B13" s="3" t="s">
        <v>11</v>
      </c>
      <c r="C13" s="10"/>
      <c r="D13" s="3">
        <v>14</v>
      </c>
      <c r="E13" s="12">
        <f t="shared" si="1"/>
        <v>0</v>
      </c>
    </row>
    <row r="14" spans="1:5" ht="45" x14ac:dyDescent="0.15">
      <c r="A14" s="3" t="s">
        <v>12</v>
      </c>
      <c r="B14" s="3" t="s">
        <v>27</v>
      </c>
      <c r="C14" s="10"/>
      <c r="D14" s="3">
        <v>2273</v>
      </c>
      <c r="E14" s="12">
        <f t="shared" si="1"/>
        <v>0</v>
      </c>
    </row>
    <row r="15" spans="1:5" ht="15" x14ac:dyDescent="0.15">
      <c r="A15" s="3" t="s">
        <v>13</v>
      </c>
      <c r="B15" s="3" t="s">
        <v>14</v>
      </c>
      <c r="C15" s="10"/>
      <c r="D15" s="3">
        <v>3</v>
      </c>
      <c r="E15" s="12">
        <f t="shared" si="1"/>
        <v>0</v>
      </c>
    </row>
    <row r="16" spans="1:5" ht="15" x14ac:dyDescent="0.15">
      <c r="A16" s="6" t="s">
        <v>36</v>
      </c>
      <c r="B16" s="20" t="s">
        <v>15</v>
      </c>
      <c r="C16" s="21"/>
      <c r="D16" s="21"/>
      <c r="E16" s="22"/>
    </row>
    <row r="17" spans="1:5" ht="15" x14ac:dyDescent="0.15">
      <c r="A17" s="3"/>
      <c r="B17" s="3" t="s">
        <v>16</v>
      </c>
      <c r="C17" s="10"/>
      <c r="D17" s="3">
        <v>112</v>
      </c>
      <c r="E17" s="12">
        <f>C17*D17</f>
        <v>0</v>
      </c>
    </row>
    <row r="18" spans="1:5" ht="15" x14ac:dyDescent="0.15">
      <c r="A18" s="3"/>
      <c r="B18" s="3" t="s">
        <v>17</v>
      </c>
      <c r="C18" s="10"/>
      <c r="D18" s="3">
        <v>99</v>
      </c>
      <c r="E18" s="12">
        <f t="shared" ref="E18:E20" si="2">C18*D18</f>
        <v>0</v>
      </c>
    </row>
    <row r="19" spans="1:5" ht="30" x14ac:dyDescent="0.15">
      <c r="A19" s="3" t="s">
        <v>37</v>
      </c>
      <c r="B19" s="3" t="s">
        <v>31</v>
      </c>
      <c r="C19" s="10"/>
      <c r="D19" s="3">
        <v>150</v>
      </c>
      <c r="E19" s="12">
        <f t="shared" si="2"/>
        <v>0</v>
      </c>
    </row>
    <row r="20" spans="1:5" ht="30" x14ac:dyDescent="0.15">
      <c r="A20" s="3" t="s">
        <v>18</v>
      </c>
      <c r="B20" s="3" t="s">
        <v>32</v>
      </c>
      <c r="C20" s="10"/>
      <c r="D20" s="3">
        <v>14</v>
      </c>
      <c r="E20" s="12">
        <f t="shared" si="2"/>
        <v>0</v>
      </c>
    </row>
    <row r="21" spans="1:5" ht="15" x14ac:dyDescent="0.15">
      <c r="A21" s="6" t="s">
        <v>19</v>
      </c>
      <c r="B21" s="20" t="s">
        <v>20</v>
      </c>
      <c r="C21" s="21"/>
      <c r="D21" s="21"/>
      <c r="E21" s="22"/>
    </row>
    <row r="22" spans="1:5" ht="15" x14ac:dyDescent="0.15">
      <c r="A22" s="3"/>
      <c r="B22" s="3" t="s">
        <v>25</v>
      </c>
      <c r="C22" s="10"/>
      <c r="D22" s="3">
        <v>38</v>
      </c>
      <c r="E22" s="12">
        <f>C22*D22</f>
        <v>0</v>
      </c>
    </row>
    <row r="23" spans="1:5" ht="15" x14ac:dyDescent="0.15">
      <c r="A23" s="3"/>
      <c r="B23" s="3" t="s">
        <v>26</v>
      </c>
      <c r="C23" s="10"/>
      <c r="D23" s="3">
        <v>34</v>
      </c>
      <c r="E23" s="12">
        <f>C23*D23</f>
        <v>0</v>
      </c>
    </row>
    <row r="24" spans="1:5" ht="30" x14ac:dyDescent="0.15">
      <c r="A24" s="3" t="s">
        <v>24</v>
      </c>
      <c r="B24" s="20" t="s">
        <v>30</v>
      </c>
      <c r="C24" s="21"/>
      <c r="D24" s="21"/>
      <c r="E24" s="22"/>
    </row>
    <row r="25" spans="1:5" ht="15" x14ac:dyDescent="0.15">
      <c r="A25" s="3"/>
      <c r="B25" s="3" t="s">
        <v>21</v>
      </c>
      <c r="C25" s="10"/>
      <c r="D25" s="3">
        <v>472</v>
      </c>
      <c r="E25" s="12">
        <f>C25*D25</f>
        <v>0</v>
      </c>
    </row>
    <row r="26" spans="1:5" ht="15" x14ac:dyDescent="0.15">
      <c r="A26" s="3"/>
      <c r="B26" s="3" t="s">
        <v>22</v>
      </c>
      <c r="C26" s="10"/>
      <c r="D26" s="3">
        <v>2222</v>
      </c>
      <c r="E26" s="12">
        <f t="shared" ref="E26:E27" si="3">C26*D26</f>
        <v>0</v>
      </c>
    </row>
    <row r="27" spans="1:5" ht="16" thickBot="1" x14ac:dyDescent="0.2">
      <c r="A27" s="3"/>
      <c r="B27" s="13" t="s">
        <v>23</v>
      </c>
      <c r="C27" s="14"/>
      <c r="D27" s="13">
        <v>5</v>
      </c>
      <c r="E27" s="15">
        <f t="shared" si="3"/>
        <v>0</v>
      </c>
    </row>
    <row r="28" spans="1:5" ht="15" thickBot="1" x14ac:dyDescent="0.2">
      <c r="B28" s="23" t="s">
        <v>41</v>
      </c>
      <c r="C28" s="24"/>
      <c r="D28" s="24"/>
      <c r="E28" s="16">
        <f>SUM(E4:E6,E8:E15,E17:E20,E22:E23,E25:E27)</f>
        <v>0</v>
      </c>
    </row>
  </sheetData>
  <mergeCells count="2">
    <mergeCell ref="B28:D2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MVSR PZP 6M-6M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Evansonová</dc:creator>
  <cp:lastModifiedBy>Microsoft Office User</cp:lastModifiedBy>
  <dcterms:created xsi:type="dcterms:W3CDTF">2022-04-13T06:11:29Z</dcterms:created>
  <dcterms:modified xsi:type="dcterms:W3CDTF">2022-09-28T17:46:34Z</dcterms:modified>
</cp:coreProperties>
</file>