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TUAD\Servery\Priprava\"/>
    </mc:Choice>
  </mc:AlternateContent>
  <bookViews>
    <workbookView xWindow="0" yWindow="0" windowWidth="28800" windowHeight="12048"/>
  </bookViews>
  <sheets>
    <sheet name="Návrh na plnenie kritérií" sheetId="1" r:id="rId1"/>
  </sheets>
  <definedNames>
    <definedName name="_xlnm.Print_Area" localSheetId="0">'Návrh na plnenie kritérií'!$A$1:$H$40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l="1"/>
  <c r="H19" i="1"/>
  <c r="H18" i="1"/>
  <c r="H17" i="1"/>
  <c r="H16" i="1"/>
  <c r="H15" i="1"/>
  <c r="H14" i="1"/>
  <c r="H13" i="1"/>
  <c r="H12" i="1"/>
  <c r="H11" i="1"/>
  <c r="H10" i="1"/>
  <c r="H9" i="1"/>
  <c r="H22" i="1" l="1"/>
  <c r="H25" i="1" s="1"/>
  <c r="H24" i="1" l="1"/>
</calcChain>
</file>

<file path=xl/sharedStrings.xml><?xml version="1.0" encoding="utf-8"?>
<sst xmlns="http://schemas.openxmlformats.org/spreadsheetml/2006/main" count="69" uniqueCount="59">
  <si>
    <t>Verejný obstarávateľ:</t>
  </si>
  <si>
    <t>Trenčianska univerzita Alexandra Dubčeka v Trenčíne,  Študentská 2, 911 50 Trenčín</t>
  </si>
  <si>
    <t>Názov predmetu zákazky: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</si>
  <si>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</si>
  <si>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</si>
  <si>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</si>
  <si>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</si>
  <si>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</si>
  <si>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</si>
  <si>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</si>
  <si>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</si>
  <si>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</si>
  <si>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 xml:space="preserve">Switch typ 1: Core prepínač </t>
  </si>
  <si>
    <t>ks</t>
  </si>
  <si>
    <t xml:space="preserve"> Switch typ 2:  Prepínač 24 portový PoE+ </t>
  </si>
  <si>
    <t>Switch typ 3: Prepínač 48 portový PoE+</t>
  </si>
  <si>
    <t>Switch typ 4:  Prepínač 48 portový</t>
  </si>
  <si>
    <t>Switch typ 5:  Prepínač 48 portový PoE</t>
  </si>
  <si>
    <t xml:space="preserve"> Switch typ 6: Core prepínač </t>
  </si>
  <si>
    <t xml:space="preserve">SAN switch typ 1 </t>
  </si>
  <si>
    <t>Server typ 1</t>
  </si>
  <si>
    <t xml:space="preserve"> Licencie typ 1, hypervízor </t>
  </si>
  <si>
    <t>celok</t>
  </si>
  <si>
    <t>Licencie typ 2, Serverový operačný systém</t>
  </si>
  <si>
    <t>Doplnenie existujúceho diskového poľa Netapp</t>
  </si>
  <si>
    <t>Prepojovacie káble</t>
  </si>
  <si>
    <t>Konfigurácia, implementácia, fyzická inštalácia zariadení a zaškolenie personálu</t>
  </si>
  <si>
    <t>Sadzba DPH:</t>
  </si>
  <si>
    <t>DPH spolu za ponúknuté produkty v EUR: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</si>
  <si>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</si>
  <si>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</si>
  <si>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</si>
  <si>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</si>
  <si>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</si>
  <si>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</si>
  <si>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</si>
  <si>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</si>
  <si>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</si>
  <si>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</si>
  <si>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</si>
  <si>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</si>
  <si>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>Cena celkom za ponúknuté produkty spolu bez DPH:</t>
  </si>
  <si>
    <t>Cena ce za ponúknuté produkty spolu s DPH:</t>
  </si>
  <si>
    <t>„Súbor infraštruktúry IKT 2“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</si>
  <si>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</si>
  <si>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</si>
  <si>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</si>
  <si>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</si>
  <si>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</si>
  <si>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</si>
  <si>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</si>
  <si>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</si>
  <si>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</si>
  <si>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</si>
  <si>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</si>
  <si>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</si>
  <si>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</si>
  <si>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ManDay</t>
  </si>
  <si>
    <t xml:space="preserve">Príloha c.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</si>
</sst>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\ &quot;€&quot;"/>
    <numFmt numFmtId="165" formatCode="0.00_ ;\-0.00\ "/>
    <numFmt numFmtId="166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2" applyFont="1"/>
    <xf numFmtId="1" fontId="5" fillId="0" borderId="0" xfId="0" applyNumberFormat="1" applyFont="1" applyAlignment="1" applyProtection="1">
      <alignment horizontal="left"/>
      <protection locked="0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3" fontId="4" fillId="0" borderId="0" xfId="2" applyNumberFormat="1" applyFont="1"/>
    <xf numFmtId="164" fontId="4" fillId="0" borderId="0" xfId="2" applyNumberFormat="1" applyFont="1" applyAlignment="1">
      <alignment horizontal="right"/>
    </xf>
    <xf numFmtId="1" fontId="6" fillId="0" borderId="0" xfId="0" applyNumberFormat="1" applyFont="1" applyAlignment="1" applyProtection="1">
      <alignment horizontal="left"/>
      <protection locked="0"/>
    </xf>
    <xf numFmtId="0" fontId="3" fillId="0" borderId="0" xfId="2" applyFont="1" applyAlignme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10" fillId="2" borderId="1" xfId="2" applyFont="1" applyFill="1" applyBorder="1" applyAlignment="1">
      <alignment horizontal="left" vertical="top" wrapText="1"/>
    </xf>
    <xf numFmtId="0" fontId="10" fillId="2" borderId="2" xfId="2" applyFont="1" applyFill="1" applyBorder="1" applyAlignment="1">
      <alignment horizontal="left" vertical="top" wrapText="1"/>
    </xf>
    <xf numFmtId="0" fontId="10" fillId="2" borderId="2" xfId="2" applyFont="1" applyFill="1" applyBorder="1" applyAlignment="1">
      <alignment horizontal="center" vertical="top" wrapText="1"/>
    </xf>
    <xf numFmtId="3" fontId="10" fillId="2" borderId="3" xfId="2" applyNumberFormat="1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left" vertical="top" wrapText="1"/>
    </xf>
    <xf numFmtId="164" fontId="10" fillId="2" borderId="1" xfId="2" applyNumberFormat="1" applyFont="1" applyFill="1" applyBorder="1" applyAlignment="1">
      <alignment horizontal="center" vertical="top" wrapText="1"/>
    </xf>
    <xf numFmtId="0" fontId="10" fillId="2" borderId="4" xfId="2" applyFont="1" applyFill="1" applyBorder="1" applyAlignment="1">
      <alignment horizontal="center" vertical="top" wrapText="1"/>
    </xf>
    <xf numFmtId="0" fontId="4" fillId="0" borderId="0" xfId="2" applyFont="1" applyAlignment="1">
      <alignment vertical="center"/>
    </xf>
    <xf numFmtId="165" fontId="4" fillId="0" borderId="1" xfId="1" applyNumberFormat="1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3" fontId="4" fillId="0" borderId="3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164" fontId="4" fillId="0" borderId="1" xfId="2" applyNumberFormat="1" applyFont="1" applyFill="1" applyBorder="1" applyAlignment="1">
      <alignment horizontal="right" vertical="center"/>
    </xf>
    <xf numFmtId="164" fontId="3" fillId="0" borderId="5" xfId="2" applyNumberFormat="1" applyFont="1" applyFill="1" applyBorder="1" applyAlignment="1">
      <alignment horizontal="right" vertical="center"/>
    </xf>
    <xf numFmtId="164" fontId="3" fillId="0" borderId="6" xfId="2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164" fontId="7" fillId="0" borderId="0" xfId="2" applyNumberFormat="1" applyFont="1" applyAlignment="1">
      <alignment horizontal="right" wrapText="1"/>
    </xf>
    <xf numFmtId="164" fontId="7" fillId="0" borderId="0" xfId="2" applyNumberFormat="1" applyFont="1" applyAlignment="1">
      <alignment horizontal="right"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top"/>
    </xf>
    <xf numFmtId="0" fontId="7" fillId="0" borderId="0" xfId="2" applyFont="1" applyAlignment="1">
      <alignment horizontal="left" wrapText="1"/>
    </xf>
    <xf numFmtId="49" fontId="7" fillId="0" borderId="0" xfId="2" applyNumberFormat="1" applyFont="1" applyAlignment="1">
      <alignment horizontal="center" wrapText="1"/>
    </xf>
    <xf numFmtId="3" fontId="7" fillId="0" borderId="0" xfId="2" applyNumberFormat="1" applyFont="1" applyAlignment="1">
      <alignment horizontal="center" wrapText="1"/>
    </xf>
    <xf numFmtId="166" fontId="7" fillId="0" borderId="0" xfId="2" applyNumberFormat="1" applyFont="1" applyAlignment="1">
      <alignment horizontal="left" wrapText="1"/>
    </xf>
    <xf numFmtId="49" fontId="7" fillId="0" borderId="0" xfId="2" applyNumberFormat="1" applyFont="1" applyAlignment="1">
      <alignment horizontal="center" vertical="top" wrapText="1"/>
    </xf>
    <xf numFmtId="3" fontId="7" fillId="0" borderId="0" xfId="2" applyNumberFormat="1" applyFont="1" applyAlignment="1">
      <alignment horizontal="center" vertical="top" wrapText="1"/>
    </xf>
    <xf numFmtId="0" fontId="7" fillId="3" borderId="7" xfId="2" applyFont="1" applyFill="1" applyBorder="1" applyAlignment="1">
      <alignment wrapText="1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center" vertical="top" wrapText="1"/>
    </xf>
    <xf numFmtId="164" fontId="7" fillId="0" borderId="0" xfId="3" applyNumberFormat="1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49" fontId="8" fillId="0" borderId="0" xfId="0" applyNumberFormat="1" applyFont="1" applyAlignment="1">
      <alignment vertical="top"/>
    </xf>
    <xf numFmtId="0" fontId="3" fillId="0" borderId="0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3" fillId="0" borderId="10" xfId="2" applyFont="1" applyBorder="1" applyAlignment="1">
      <alignment horizontal="right" vertical="center"/>
    </xf>
    <xf numFmtId="0" fontId="3" fillId="0" borderId="11" xfId="2" applyFont="1" applyBorder="1" applyAlignment="1">
      <alignment horizontal="right" vertical="center"/>
    </xf>
    <xf numFmtId="0" fontId="3" fillId="0" borderId="0" xfId="2" applyFont="1" applyAlignment="1">
      <alignment horizontal="left"/>
    </xf>
    <xf numFmtId="0" fontId="7" fillId="0" borderId="0" xfId="0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top" wrapText="1"/>
    </xf>
    <xf numFmtId="49" fontId="8" fillId="0" borderId="0" xfId="2" applyNumberFormat="1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49" fontId="7" fillId="0" borderId="8" xfId="2" applyNumberFormat="1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49" fontId="7" fillId="0" borderId="0" xfId="2" applyNumberFormat="1" applyFont="1" applyAlignment="1">
      <alignment horizontal="left" vertical="top" wrapText="1"/>
    </xf>
    <xf numFmtId="164" fontId="7" fillId="0" borderId="0" xfId="2" applyNumberFormat="1" applyFont="1" applyBorder="1" applyAlignment="1">
      <alignment horizontal="center" vertical="top" wrapText="1"/>
    </xf>
    <xf numFmtId="164" fontId="7" fillId="0" borderId="12" xfId="2" applyNumberFormat="1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</cellXfs>
  <cellStyles count="4">
    <cellStyle name="Čiarka" xfId="1" builtinId="3"/>
    <cellStyle name="Normálna 2" xfId="2"/>
    <cellStyle name="Normálne" xfId="0" builtinId="0"/>
    <cellStyle name="Normálne 4" xfId="3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>
      <selection activeCell="A2" sqref="A2"/>
    </sheetView>
  </sheetViews>
  <sheetFormatPr defaultColWidth="9.21875" defaultRowHeight="13.8" x14ac:dyDescent="0.3"/>
  <cols>
    <col min="1" max="1" width="6.21875" style="3" customWidth="1"/>
    <col min="2" max="2" width="41.44140625" style="3" customWidth="1"/>
    <col min="3" max="3" width="8.5546875" style="4" customWidth="1"/>
    <col min="4" max="4" width="7.21875" style="5" customWidth="1"/>
    <col min="5" max="5" width="27.33203125" style="1" customWidth="1"/>
    <col min="6" max="6" width="21.88671875" style="1" customWidth="1"/>
    <col min="7" max="7" width="14.5546875" style="6" customWidth="1"/>
    <col min="8" max="8" width="14.5546875" style="1" customWidth="1"/>
    <col min="9" max="16384" width="9.21875" style="1"/>
  </cols>
  <sheetData>
    <row r="1" spans="1:8" x14ac:dyDescent="0.3">
      <c r="A1" s="52" t="s">
        <v>58</v>
      </c>
      <c r="B1" s="52"/>
      <c r="C1" s="52"/>
      <c r="D1" s="52"/>
      <c r="E1" s="52"/>
      <c r="F1" s="52"/>
      <c r="G1" s="52"/>
      <c r="H1" s="52"/>
    </row>
    <row r="3" spans="1:8" x14ac:dyDescent="0.3">
      <c r="A3" s="2" t="s">
        <v>0</v>
      </c>
    </row>
    <row r="4" spans="1:8" x14ac:dyDescent="0.3">
      <c r="A4" s="7"/>
      <c r="B4" s="3" t="s">
        <v>1</v>
      </c>
    </row>
    <row r="5" spans="1:8" x14ac:dyDescent="0.3">
      <c r="A5" s="53" t="s">
        <v>2</v>
      </c>
      <c r="B5" s="53"/>
      <c r="C5" s="53"/>
      <c r="D5" s="53"/>
      <c r="E5" s="53"/>
      <c r="F5" s="8"/>
      <c r="G5" s="8"/>
      <c r="H5" s="8"/>
    </row>
    <row r="6" spans="1:8" x14ac:dyDescent="0.3">
      <c r="A6" s="47"/>
      <c r="B6" s="47" t="s">
        <v>43</v>
      </c>
      <c r="C6" s="47"/>
      <c r="D6" s="47"/>
      <c r="E6" s="47"/>
      <c r="F6" s="9"/>
      <c r="G6" s="10"/>
      <c r="H6" s="9"/>
    </row>
    <row r="7" spans="1:8" ht="36" customHeight="1" x14ac:dyDescent="0.3">
      <c r="A7" s="54" t="s">
        <v>3</v>
      </c>
      <c r="B7" s="54"/>
      <c r="C7" s="54"/>
      <c r="D7" s="54"/>
      <c r="E7" s="54"/>
      <c r="F7" s="54"/>
      <c r="G7" s="54"/>
      <c r="H7" s="54"/>
    </row>
    <row r="8" spans="1:8" s="18" customFormat="1" ht="60" x14ac:dyDescent="0.3">
      <c r="A8" s="11" t="s">
        <v>4</v>
      </c>
      <c r="B8" s="12" t="s">
        <v>5</v>
      </c>
      <c r="C8" s="13" t="s">
        <v>6</v>
      </c>
      <c r="D8" s="14" t="s">
        <v>7</v>
      </c>
      <c r="E8" s="11" t="s">
        <v>8</v>
      </c>
      <c r="F8" s="15" t="s">
        <v>9</v>
      </c>
      <c r="G8" s="16" t="s">
        <v>10</v>
      </c>
      <c r="H8" s="17" t="s">
        <v>11</v>
      </c>
    </row>
    <row r="9" spans="1:8" s="18" customFormat="1" ht="25.05" customHeight="1" x14ac:dyDescent="0.3">
      <c r="A9" s="19" t="s">
        <v>44</v>
      </c>
      <c r="B9" s="19" t="s">
        <v>12</v>
      </c>
      <c r="C9" s="20" t="s">
        <v>13</v>
      </c>
      <c r="D9" s="21">
        <v>2</v>
      </c>
      <c r="E9" s="22"/>
      <c r="F9" s="23"/>
      <c r="G9" s="24"/>
      <c r="H9" s="25">
        <f>ROUND((G9*D9),2)</f>
        <v>0</v>
      </c>
    </row>
    <row r="10" spans="1:8" s="18" customFormat="1" ht="25.05" customHeight="1" x14ac:dyDescent="0.3">
      <c r="A10" s="19" t="s">
        <v>45</v>
      </c>
      <c r="B10" s="19" t="s">
        <v>14</v>
      </c>
      <c r="C10" s="20" t="s">
        <v>13</v>
      </c>
      <c r="D10" s="21">
        <v>6</v>
      </c>
      <c r="E10" s="22"/>
      <c r="F10" s="23"/>
      <c r="G10" s="24"/>
      <c r="H10" s="25">
        <f t="shared" ref="H10:H21" si="0">ROUND((G10*D10),2)</f>
        <v>0</v>
      </c>
    </row>
    <row r="11" spans="1:8" s="18" customFormat="1" ht="25.05" customHeight="1" x14ac:dyDescent="0.3">
      <c r="A11" s="19" t="s">
        <v>46</v>
      </c>
      <c r="B11" s="19" t="s">
        <v>15</v>
      </c>
      <c r="C11" s="20" t="s">
        <v>13</v>
      </c>
      <c r="D11" s="21">
        <v>4</v>
      </c>
      <c r="E11" s="22"/>
      <c r="F11" s="23"/>
      <c r="G11" s="24"/>
      <c r="H11" s="25">
        <f t="shared" si="0"/>
        <v>0</v>
      </c>
    </row>
    <row r="12" spans="1:8" s="18" customFormat="1" ht="25.05" customHeight="1" x14ac:dyDescent="0.3">
      <c r="A12" s="19" t="s">
        <v>47</v>
      </c>
      <c r="B12" s="19" t="s">
        <v>16</v>
      </c>
      <c r="C12" s="20" t="s">
        <v>13</v>
      </c>
      <c r="D12" s="21">
        <v>5</v>
      </c>
      <c r="E12" s="22"/>
      <c r="F12" s="23"/>
      <c r="G12" s="24"/>
      <c r="H12" s="25">
        <f t="shared" si="0"/>
        <v>0</v>
      </c>
    </row>
    <row r="13" spans="1:8" s="18" customFormat="1" ht="25.05" customHeight="1" x14ac:dyDescent="0.3">
      <c r="A13" s="19" t="s">
        <v>48</v>
      </c>
      <c r="B13" s="19" t="s">
        <v>17</v>
      </c>
      <c r="C13" s="20" t="s">
        <v>13</v>
      </c>
      <c r="D13" s="21">
        <v>1</v>
      </c>
      <c r="E13" s="22"/>
      <c r="F13" s="23"/>
      <c r="G13" s="24"/>
      <c r="H13" s="25">
        <f t="shared" si="0"/>
        <v>0</v>
      </c>
    </row>
    <row r="14" spans="1:8" s="18" customFormat="1" ht="25.05" customHeight="1" x14ac:dyDescent="0.3">
      <c r="A14" s="19" t="s">
        <v>49</v>
      </c>
      <c r="B14" s="19" t="s">
        <v>18</v>
      </c>
      <c r="C14" s="20" t="s">
        <v>13</v>
      </c>
      <c r="D14" s="21">
        <v>1</v>
      </c>
      <c r="E14" s="22"/>
      <c r="F14" s="23"/>
      <c r="G14" s="24"/>
      <c r="H14" s="25">
        <f t="shared" si="0"/>
        <v>0</v>
      </c>
    </row>
    <row r="15" spans="1:8" s="18" customFormat="1" ht="25.05" customHeight="1" x14ac:dyDescent="0.35">
      <c r="A15" s="19" t="s">
        <v>50</v>
      </c>
      <c r="B15" s="19" t="s">
        <v>19</v>
      </c>
      <c r="C15" s="20" t="s">
        <v>13</v>
      </c>
      <c r="D15" s="21">
        <v>2</v>
      </c>
      <c r="E15" s="22"/>
      <c r="F15" s="23"/>
      <c r="G15" s="24"/>
      <c r="H15" s="25">
        <f t="shared" si="0"/>
        <v>0</v>
      </c>
    </row>
    <row r="16" spans="1:8" s="18" customFormat="1" ht="25.05" customHeight="1" x14ac:dyDescent="0.35">
      <c r="A16" s="19" t="s">
        <v>51</v>
      </c>
      <c r="B16" s="19" t="s">
        <v>20</v>
      </c>
      <c r="C16" s="20" t="s">
        <v>13</v>
      </c>
      <c r="D16" s="21">
        <v>3</v>
      </c>
      <c r="E16" s="22"/>
      <c r="F16" s="23"/>
      <c r="G16" s="24"/>
      <c r="H16" s="25">
        <f t="shared" si="0"/>
        <v>0</v>
      </c>
    </row>
    <row r="17" spans="1:9" s="18" customFormat="1" ht="25.05" customHeight="1" x14ac:dyDescent="0.3">
      <c r="A17" s="19" t="s">
        <v>52</v>
      </c>
      <c r="B17" s="19" t="s">
        <v>21</v>
      </c>
      <c r="C17" s="20" t="s">
        <v>22</v>
      </c>
      <c r="D17" s="21">
        <v>1</v>
      </c>
      <c r="E17" s="22"/>
      <c r="F17" s="23"/>
      <c r="G17" s="24"/>
      <c r="H17" s="25">
        <f t="shared" si="0"/>
        <v>0</v>
      </c>
    </row>
    <row r="18" spans="1:9" s="18" customFormat="1" ht="25.05" customHeight="1" x14ac:dyDescent="0.3">
      <c r="A18" s="19" t="s">
        <v>53</v>
      </c>
      <c r="B18" s="19" t="s">
        <v>23</v>
      </c>
      <c r="C18" s="20" t="s">
        <v>22</v>
      </c>
      <c r="D18" s="21">
        <v>1</v>
      </c>
      <c r="E18" s="22"/>
      <c r="F18" s="23"/>
      <c r="G18" s="24"/>
      <c r="H18" s="25">
        <f t="shared" si="0"/>
        <v>0</v>
      </c>
    </row>
    <row r="19" spans="1:9" s="18" customFormat="1" ht="25.05" customHeight="1" x14ac:dyDescent="0.3">
      <c r="A19" s="19" t="s">
        <v>54</v>
      </c>
      <c r="B19" s="19" t="s">
        <v>24</v>
      </c>
      <c r="C19" s="20" t="s">
        <v>13</v>
      </c>
      <c r="D19" s="21">
        <v>1</v>
      </c>
      <c r="E19" s="22"/>
      <c r="F19" s="23"/>
      <c r="G19" s="24"/>
      <c r="H19" s="25">
        <f t="shared" si="0"/>
        <v>0</v>
      </c>
    </row>
    <row r="20" spans="1:9" s="18" customFormat="1" ht="25.05" customHeight="1" x14ac:dyDescent="0.3">
      <c r="A20" s="19" t="s">
        <v>55</v>
      </c>
      <c r="B20" s="19" t="s">
        <v>25</v>
      </c>
      <c r="C20" s="20" t="s">
        <v>22</v>
      </c>
      <c r="D20" s="21">
        <v>1</v>
      </c>
      <c r="E20" s="22"/>
      <c r="F20" s="23"/>
      <c r="G20" s="24"/>
      <c r="H20" s="25">
        <f t="shared" si="0"/>
        <v>0</v>
      </c>
    </row>
    <row r="21" spans="1:9" s="18" customFormat="1" ht="25.05" customHeight="1" thickBot="1" x14ac:dyDescent="0.35">
      <c r="A21" s="19" t="s">
        <v>56</v>
      </c>
      <c r="B21" s="19" t="s">
        <v>26</v>
      </c>
      <c r="C21" s="20" t="s">
        <v>57</v>
      </c>
      <c r="D21" s="21">
        <v>50</v>
      </c>
      <c r="E21" s="22"/>
      <c r="F21" s="23"/>
      <c r="G21" s="24"/>
      <c r="H21" s="25">
        <f t="shared" si="0"/>
        <v>0</v>
      </c>
    </row>
    <row r="22" spans="1:9" s="18" customFormat="1" ht="25.05" customHeight="1" thickBot="1" x14ac:dyDescent="0.35">
      <c r="A22" s="50" t="s">
        <v>41</v>
      </c>
      <c r="B22" s="50"/>
      <c r="C22" s="50"/>
      <c r="D22" s="50"/>
      <c r="E22" s="50"/>
      <c r="F22" s="50"/>
      <c r="G22" s="51"/>
      <c r="H22" s="26">
        <f>SUM(H9:H21)</f>
        <v>0</v>
      </c>
    </row>
    <row r="23" spans="1:9" s="18" customFormat="1" ht="25.05" customHeight="1" thickBot="1" x14ac:dyDescent="0.4">
      <c r="A23" s="48" t="s">
        <v>27</v>
      </c>
      <c r="B23" s="48"/>
      <c r="C23" s="48"/>
      <c r="D23" s="48"/>
      <c r="E23" s="48"/>
      <c r="F23" s="48"/>
      <c r="G23" s="49"/>
      <c r="H23" s="26"/>
    </row>
    <row r="24" spans="1:9" s="18" customFormat="1" ht="25.05" customHeight="1" thickBot="1" x14ac:dyDescent="0.35">
      <c r="A24" s="48" t="s">
        <v>28</v>
      </c>
      <c r="B24" s="48"/>
      <c r="C24" s="48"/>
      <c r="D24" s="48"/>
      <c r="E24" s="48"/>
      <c r="F24" s="48"/>
      <c r="G24" s="49"/>
      <c r="H24" s="26">
        <f>ROUND((H23*H22),2)</f>
        <v>0</v>
      </c>
    </row>
    <row r="25" spans="1:9" s="18" customFormat="1" ht="25.05" customHeight="1" thickBot="1" x14ac:dyDescent="0.35">
      <c r="A25" s="48" t="s">
        <v>42</v>
      </c>
      <c r="B25" s="48"/>
      <c r="C25" s="48"/>
      <c r="D25" s="48"/>
      <c r="E25" s="48"/>
      <c r="F25" s="48"/>
      <c r="G25" s="49"/>
      <c r="H25" s="26">
        <f>H22*(1+H23)</f>
        <v>0</v>
      </c>
    </row>
    <row r="26" spans="1:9" s="29" customFormat="1" x14ac:dyDescent="0.3">
      <c r="A26" s="27"/>
      <c r="B26" s="27"/>
      <c r="C26" s="27"/>
      <c r="D26" s="27"/>
      <c r="E26" s="27"/>
      <c r="F26" s="55"/>
      <c r="G26" s="55"/>
      <c r="H26" s="27"/>
      <c r="I26" s="28"/>
    </row>
    <row r="27" spans="1:9" s="29" customFormat="1" ht="13.05" customHeight="1" x14ac:dyDescent="0.3">
      <c r="A27" s="56" t="s">
        <v>29</v>
      </c>
      <c r="B27" s="56"/>
      <c r="C27" s="56"/>
      <c r="D27" s="56"/>
      <c r="E27" s="56"/>
      <c r="F27" s="30"/>
      <c r="G27" s="30"/>
      <c r="H27" s="28"/>
      <c r="I27" s="28"/>
    </row>
    <row r="28" spans="1:9" s="33" customFormat="1" ht="15" customHeight="1" x14ac:dyDescent="0.3">
      <c r="A28" s="57" t="s">
        <v>30</v>
      </c>
      <c r="B28" s="57"/>
      <c r="C28" s="58"/>
      <c r="D28" s="58"/>
      <c r="E28" s="58"/>
      <c r="F28" s="31"/>
      <c r="G28" s="31"/>
      <c r="H28" s="32"/>
      <c r="I28" s="32"/>
    </row>
    <row r="29" spans="1:9" s="33" customFormat="1" ht="15" customHeight="1" x14ac:dyDescent="0.3">
      <c r="A29" s="59" t="s">
        <v>31</v>
      </c>
      <c r="B29" s="59"/>
      <c r="C29" s="62"/>
      <c r="D29" s="62"/>
      <c r="E29" s="62"/>
      <c r="F29" s="31"/>
      <c r="G29" s="31"/>
      <c r="H29" s="32"/>
      <c r="I29" s="32"/>
    </row>
    <row r="30" spans="1:9" s="33" customFormat="1" ht="15" customHeight="1" x14ac:dyDescent="0.3">
      <c r="A30" s="59" t="s">
        <v>32</v>
      </c>
      <c r="B30" s="59"/>
      <c r="C30" s="62"/>
      <c r="D30" s="62"/>
      <c r="E30" s="62"/>
      <c r="F30" s="31"/>
      <c r="G30" s="31"/>
      <c r="H30" s="32"/>
      <c r="I30" s="32"/>
    </row>
    <row r="31" spans="1:9" s="33" customFormat="1" ht="15" customHeight="1" x14ac:dyDescent="0.3">
      <c r="A31" s="59" t="s">
        <v>33</v>
      </c>
      <c r="B31" s="59"/>
      <c r="C31" s="62"/>
      <c r="D31" s="62"/>
      <c r="E31" s="62"/>
      <c r="F31" s="31"/>
      <c r="G31" s="31"/>
      <c r="H31" s="32"/>
      <c r="I31" s="32"/>
    </row>
    <row r="32" spans="1:9" s="33" customFormat="1" ht="15" customHeight="1" x14ac:dyDescent="0.3">
      <c r="A32" s="59" t="s">
        <v>34</v>
      </c>
      <c r="B32" s="59"/>
      <c r="C32" s="62"/>
      <c r="D32" s="62"/>
      <c r="E32" s="62"/>
      <c r="F32" s="31"/>
      <c r="G32" s="31"/>
      <c r="H32" s="32"/>
      <c r="I32" s="32"/>
    </row>
    <row r="33" spans="1:9" s="33" customFormat="1" ht="15" customHeight="1" x14ac:dyDescent="0.3">
      <c r="A33" s="59" t="s">
        <v>35</v>
      </c>
      <c r="B33" s="59"/>
      <c r="C33" s="62"/>
      <c r="D33" s="62"/>
      <c r="E33" s="62"/>
      <c r="F33" s="31"/>
      <c r="G33" s="63"/>
      <c r="H33" s="63"/>
      <c r="I33" s="32"/>
    </row>
    <row r="34" spans="1:9" s="29" customFormat="1" x14ac:dyDescent="0.3">
      <c r="A34" s="34"/>
      <c r="B34" s="34"/>
      <c r="C34" s="35"/>
      <c r="D34" s="36"/>
      <c r="E34" s="30"/>
      <c r="F34" s="30"/>
      <c r="G34" s="63"/>
      <c r="H34" s="63"/>
      <c r="I34" s="28"/>
    </row>
    <row r="35" spans="1:9" s="29" customFormat="1" ht="15" customHeight="1" x14ac:dyDescent="0.3">
      <c r="A35" s="28" t="s">
        <v>36</v>
      </c>
      <c r="B35" s="28"/>
      <c r="C35" s="35"/>
      <c r="D35" s="36"/>
      <c r="E35" s="30"/>
      <c r="F35" s="30"/>
      <c r="G35" s="63"/>
      <c r="H35" s="63"/>
      <c r="I35" s="28"/>
    </row>
    <row r="36" spans="1:9" s="29" customFormat="1" ht="15" customHeight="1" x14ac:dyDescent="0.3">
      <c r="A36" s="28" t="s">
        <v>37</v>
      </c>
      <c r="B36" s="37"/>
      <c r="C36" s="35"/>
      <c r="D36" s="36"/>
      <c r="E36" s="30"/>
      <c r="F36" s="30"/>
      <c r="G36" s="63"/>
      <c r="H36" s="63"/>
      <c r="I36" s="28"/>
    </row>
    <row r="37" spans="1:9" s="33" customFormat="1" x14ac:dyDescent="0.3">
      <c r="A37" s="32"/>
      <c r="C37" s="38"/>
      <c r="D37" s="39"/>
      <c r="E37" s="31"/>
      <c r="F37" s="31"/>
      <c r="G37" s="64"/>
      <c r="H37" s="64"/>
      <c r="I37" s="32"/>
    </row>
    <row r="38" spans="1:9" s="33" customFormat="1" ht="15" customHeight="1" x14ac:dyDescent="0.3">
      <c r="A38" s="59" t="s">
        <v>38</v>
      </c>
      <c r="B38" s="59"/>
      <c r="C38" s="32"/>
      <c r="D38" s="32"/>
      <c r="E38" s="32"/>
      <c r="F38" s="32"/>
      <c r="G38" s="65" t="s">
        <v>39</v>
      </c>
      <c r="H38" s="65"/>
      <c r="I38" s="32"/>
    </row>
    <row r="39" spans="1:9" s="29" customFormat="1" x14ac:dyDescent="0.3">
      <c r="A39" s="40"/>
      <c r="B39" s="60" t="s">
        <v>40</v>
      </c>
      <c r="C39" s="61"/>
      <c r="D39" s="61"/>
      <c r="E39" s="61"/>
      <c r="F39" s="30"/>
      <c r="G39" s="65"/>
      <c r="H39" s="65"/>
      <c r="I39" s="28"/>
    </row>
    <row r="40" spans="1:9" s="41" customFormat="1" x14ac:dyDescent="0.3">
      <c r="C40" s="42"/>
      <c r="D40" s="42"/>
      <c r="G40" s="43"/>
      <c r="H40" s="44"/>
    </row>
    <row r="41" spans="1:9" s="46" customFormat="1" ht="15" customHeight="1" x14ac:dyDescent="0.3">
      <c r="A41" s="45"/>
      <c r="B41" s="45"/>
      <c r="C41" s="45"/>
      <c r="D41" s="45"/>
      <c r="E41" s="45"/>
      <c r="F41" s="45"/>
      <c r="G41" s="45"/>
      <c r="H41" s="41"/>
    </row>
    <row r="42" spans="1:9" s="46" customFormat="1" ht="15" customHeight="1" x14ac:dyDescent="0.3">
      <c r="A42" s="45"/>
      <c r="B42" s="45"/>
      <c r="C42" s="45"/>
      <c r="D42" s="45"/>
      <c r="E42" s="45"/>
      <c r="F42" s="45"/>
      <c r="G42" s="45"/>
      <c r="H42" s="45"/>
    </row>
    <row r="43" spans="1:9" x14ac:dyDescent="0.3">
      <c r="H43" s="45"/>
    </row>
  </sheetData>
  <mergeCells count="25">
    <mergeCell ref="G33:H37"/>
    <mergeCell ref="G38:H39"/>
    <mergeCell ref="A38:B38"/>
    <mergeCell ref="B39:E39"/>
    <mergeCell ref="A29:B29"/>
    <mergeCell ref="C29:E29"/>
    <mergeCell ref="A30:B30"/>
    <mergeCell ref="C30:E30"/>
    <mergeCell ref="A31:B31"/>
    <mergeCell ref="C31:E31"/>
    <mergeCell ref="A32:B32"/>
    <mergeCell ref="C32:E32"/>
    <mergeCell ref="A33:B33"/>
    <mergeCell ref="C33:E33"/>
    <mergeCell ref="A24:G24"/>
    <mergeCell ref="A25:G25"/>
    <mergeCell ref="F26:G26"/>
    <mergeCell ref="A27:E27"/>
    <mergeCell ref="A28:B28"/>
    <mergeCell ref="C28:E28"/>
    <mergeCell ref="A23:G23"/>
    <mergeCell ref="A22:G22"/>
    <mergeCell ref="A1:H1"/>
    <mergeCell ref="A5:E5"/>
    <mergeCell ref="A7:H7"/>
  </mergeCells>
  <conditionalFormatting sqref="H22:H25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28:E33">
    <cfRule type="containsBlanks" dxfId="3" priority="5">
      <formula>LEN(TRIM(C28))=0</formula>
    </cfRule>
  </conditionalFormatting>
  <conditionalFormatting sqref="B35:B36">
    <cfRule type="containsBlanks" dxfId="2" priority="3">
      <formula>LEN(TRIM(B35))=0</formula>
    </cfRule>
  </conditionalFormatting>
  <conditionalFormatting sqref="E9:G21">
    <cfRule type="containsBlanks" dxfId="1" priority="2">
      <formula>LEN(TRIM(E9))=0</formula>
    </cfRule>
  </conditionalFormatting>
  <conditionalFormatting sqref="H9:H21">
    <cfRule type="cellIs" dxfId="0" priority="1" operator="lessThanOrEqual">
      <formula>0</formula>
    </cfRule>
  </conditionalFormatting>
  <pageMargins left="0.49" right="0.64" top="0.34" bottom="0.22" header="0.17" footer="0.17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</dc:creator>
  <cp:lastModifiedBy>Marcela T.</cp:lastModifiedBy>
  <dcterms:created xsi:type="dcterms:W3CDTF">2022-07-26T12:16:52Z</dcterms:created>
  <dcterms:modified xsi:type="dcterms:W3CDTF">2022-08-25T16:54:38Z</dcterms:modified>
</cp:coreProperties>
</file>