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72" tabRatio="568" activeTab="0"/>
  </bookViews>
  <sheets>
    <sheet name="Špecifikácia " sheetId="1" r:id="rId1"/>
    <sheet name="Kalkulácia ceny " sheetId="2" r:id="rId2"/>
  </sheets>
  <definedNames>
    <definedName name="_xlnm.Print_Area" localSheetId="1">'Kalkulácia ceny '!$A$1:$Q$44</definedName>
    <definedName name="_xlnm.Print_Area" localSheetId="0">'Špecifikácia '!$B$1:$J$169</definedName>
  </definedNames>
  <calcPr fullCalcOnLoad="1"/>
</workbook>
</file>

<file path=xl/sharedStrings.xml><?xml version="1.0" encoding="utf-8"?>
<sst xmlns="http://schemas.openxmlformats.org/spreadsheetml/2006/main" count="384" uniqueCount="236">
  <si>
    <t>ks</t>
  </si>
  <si>
    <t>Položka č. 1</t>
  </si>
  <si>
    <t>1. VŠEOBECNÁ ŠPECIFIKÁCIA PREDMETU ZÁKAZKY</t>
  </si>
  <si>
    <t>Požaduje sa:</t>
  </si>
  <si>
    <t>1.1 Názov predmetu zákazky:</t>
  </si>
  <si>
    <t>1.2 CPV:</t>
  </si>
  <si>
    <t>1.3 Druh:</t>
  </si>
  <si>
    <t>MJ</t>
  </si>
  <si>
    <t>Názov položky predmetu zákazky</t>
  </si>
  <si>
    <t xml:space="preserve">Požadovaný počet MJ za zmluvné obdobie </t>
  </si>
  <si>
    <t>1.</t>
  </si>
  <si>
    <t>Príloha č. 1</t>
  </si>
  <si>
    <t>Poradové číslo</t>
  </si>
  <si>
    <t>60000000-8   Dopravné služby (bez prepravy odpadu)</t>
  </si>
  <si>
    <t xml:space="preserve">spĺňa / nespĺňa </t>
  </si>
  <si>
    <t>hodnota ponúkaného ekvivalentného produktu</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</si>
  <si>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</si>
  <si>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</si>
  <si>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</si>
  <si>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</si>
  <si>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</si>
  <si>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</si>
  <si>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</si>
  <si>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</si>
  <si>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</si>
  <si>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</si>
  <si>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</si>
  <si>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</si>
  <si>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</si>
  <si>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</si>
  <si>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</si>
  <si>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</si>
  <si>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</si>
  <si>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</si>
  <si>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</si>
  <si>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2.</t>
  </si>
  <si>
    <t>3.</t>
  </si>
  <si>
    <t>4.</t>
  </si>
  <si>
    <t>5.</t>
  </si>
  <si>
    <t>6.</t>
  </si>
  <si>
    <t>8.</t>
  </si>
  <si>
    <t>9.</t>
  </si>
  <si>
    <t>10.</t>
  </si>
  <si>
    <t>11.</t>
  </si>
  <si>
    <t>7.</t>
  </si>
  <si>
    <t>12.</t>
  </si>
  <si>
    <t>v pracovných dňoch,</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</si>
  <si>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</si>
  <si>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</si>
  <si>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Požaduje sa dodanie zariadenia:</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</si>
  <si>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</si>
  <si>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Požaduje sa uzatvorenie kúpnej zmluvy.</t>
  </si>
  <si>
    <r>
      <t xml:space="preserve">Uchádzač uvedie informácie, či ním ponúkaný produkt spĺňa, resp. nespĺňa verejným obstarávateľom definované požiadavky na predmet zákazky 
</t>
    </r>
    <r>
      <rPr>
        <sz val="9"/>
        <color indexed="8"/>
        <rFont val="Arial Narrow"/>
        <family val="2"/>
      </rPr>
      <t>(v prípade, ak ponúkaný produkt nespĺňa definované požiadavky uvedie ekvivalentnú hodnotu ním ponúkaného produktu)</t>
    </r>
  </si>
  <si>
    <t>Zoznam položiek:</t>
  </si>
  <si>
    <t>Názov predmetu zákazky:</t>
  </si>
  <si>
    <t>Por. č.</t>
  </si>
  <si>
    <t>Merná jednotka
(MJ)</t>
  </si>
  <si>
    <t>Obchodný názov ponúkaného tovaru</t>
  </si>
  <si>
    <t>Názov výrobcu ponúkaného tovaru</t>
  </si>
  <si>
    <t>Katalógové číslo</t>
  </si>
  <si>
    <t>Kód ŠUKL</t>
  </si>
  <si>
    <t>Kategori-
začný
kód</t>
  </si>
  <si>
    <t>Číslo rozhodnutia</t>
  </si>
  <si>
    <t>Jednotková cena
v EUR
bez DPH</t>
  </si>
  <si>
    <t>Sadzba DPH
v %</t>
  </si>
  <si>
    <t>Jednotková cena
v EUR
s DPH</t>
  </si>
  <si>
    <t>Celková cena
za požadovaný počet MJ
v EUR bez DPH</t>
  </si>
  <si>
    <t>Celková cena
za požadovaný počet MJ
v EUR s DPH</t>
  </si>
  <si>
    <t>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 Splatnosť faktúry je 60 kalendárnych ní odo dňa jej doručenia verejnému obstarávateľovi.</t>
  </si>
  <si>
    <t>Dodávateľ zabezpečí záručný servisný zásah do 24 hodín od nahlásenia poruchy /sobota, nedeľa a sviatok sa do lehoty nezapočítava/. Dodávateľ odstráni poruchu v čo najkratšom čase, najneskôr do 2 pracovných dní od nástupu na opravu poruchy ak nie je potrebný náhradný diel. Ak je potrebný náhradný diel, dodávateľ sa zaväzuje zabezpečiť výmenu náhradného dielu do 3 dní od odsúhlasenia jeho výmeny objednávateľom najneskôr do 7 pracovných dní od nástupu na opravu. Za oznámenie poruchy sa považuje aj oznámenie e-mailom.</t>
  </si>
  <si>
    <t>Dodávateľ predloží kontakt na servisného technika poskytujúceho záručný servis v rozsahu: meno, tel. číslo, e-mail do 7 dní do uzavretia zmluvy.</t>
  </si>
  <si>
    <t>Objednávateľ má právo odmietnuť prevzatie tovaru a následne nepodpísať odovzdávací a preberací protokol pre preukázateľné vady dodaného tovaru /napr. nedostatočná kvalita, nedodržanie špecifikácie a požiadaviek na tovar, poškodený obal tovaru a pod./</t>
  </si>
  <si>
    <t>Objednávateľ požaduje odstrániť vady/poruchy alebo zabezpečiť opravu zariadenia, t.j. zabezpečiť jeho plné sfunkčnenie najneskôr do 24 hodín od nástupu technika na servisnú opravu v prípade, ak je oprava bez potreby výmeny náhradných dielov.</t>
  </si>
  <si>
    <t>podpis:               ----------------------------------------------------------</t>
  </si>
  <si>
    <t>Dodané zariadenie musí byť nové, nepoužívané, nerepasované a kompletné. Objednávateľ je oprávnený neprevziať zariadenie dodané po častiach.</t>
  </si>
  <si>
    <t>tovar</t>
  </si>
  <si>
    <t>dôvod neakceptovania požiadavky
a návrh jej úpravy</t>
  </si>
  <si>
    <r>
      <t xml:space="preserve">Uchádzač uvedie informáciu, či akceptuje resp. neakceptuje verejným obstarávateľom definované zmluvné požiadavky
na predmet zákazky
</t>
    </r>
    <r>
      <rPr>
        <sz val="9"/>
        <color indexed="8"/>
        <rFont val="Arial Narrow"/>
        <family val="2"/>
      </rPr>
      <t>(v prípade neakceptovania príslušnej požiadavky uvedie dôvod a ním navrhovanú úpravu)</t>
    </r>
  </si>
  <si>
    <r>
      <t xml:space="preserve">Príloha č. 2 - </t>
    </r>
    <r>
      <rPr>
        <sz val="10"/>
        <color indexed="8"/>
        <rFont val="Arial Narrow"/>
        <family val="2"/>
      </rPr>
      <t>Kalkulácia ceny</t>
    </r>
  </si>
  <si>
    <t>13.</t>
  </si>
  <si>
    <t>14.</t>
  </si>
  <si>
    <t>16.</t>
  </si>
  <si>
    <t xml:space="preserve">Požadovaný počet MJ </t>
  </si>
  <si>
    <t xml:space="preserve">Požadované minimálne technické vlastnosti, parametre a hodnoty predmetu zákazky
</t>
  </si>
  <si>
    <t>Požadované minimálne osobitné požiadavky na predmet zákazky:</t>
  </si>
  <si>
    <t xml:space="preserve">dôvod neakceptovania požiadavky a návrh jej úpravy </t>
  </si>
  <si>
    <t>Kalkulácia ceny a návrh na plnenie kritíéria na vyhodnotenie ponúk</t>
  </si>
  <si>
    <t>Garancia dodania náhradných dielov: min. 10 rokov od uvedenia prístroja do prevádzky</t>
  </si>
  <si>
    <t>2.  ROZDELENIE A DOSTUPNOSŤ PREDMETU ZÁKAZKY</t>
  </si>
  <si>
    <t>2.1 Rozdelenie predmetu zákazky</t>
  </si>
  <si>
    <t>3. TECHNICKÁ ŠPECIFIKÁCIA PREDMETU ZÁKAZKY</t>
  </si>
  <si>
    <t>4. MINIMÁLNE OSOBITNÉ ZMLUVNÉ POŽIADAVKY NA PREDMET ZÁKAZKY</t>
  </si>
  <si>
    <t>5. MINIMÁLNE OSOBITNÉ POŽIADAVKY NA PREDMET ZÁKAZKY</t>
  </si>
  <si>
    <t>6. PRÍLOHY</t>
  </si>
  <si>
    <t>Operačné stoly</t>
  </si>
  <si>
    <t>Položka č. 2</t>
  </si>
  <si>
    <t>Operačný stôl s vymeniteľnou celou hlavnou multidisciplinárnou doskou stola</t>
  </si>
  <si>
    <t>Záložné ovládanie pohybov  nohy a dosiek operačného stola umiestnené priamo na základni, bez prekrytia. Záložné ovládanie musí byť vždy prístupné, aj v prípade navezenia hlavnej dosky stola.</t>
  </si>
  <si>
    <t>Možnosť samostatného elektrického polohovania pravého ako aj samostatne ľavého kĺbu v nožnej časti hlavnej dosky stola</t>
  </si>
  <si>
    <t>Vyžaduje sa plná kompatibila príslušenstva pre normálne aj reverzné vyskladanie stola</t>
  </si>
  <si>
    <t>Konektory rozhraní v nožnej aj chrbtovej časti musia byť identické a najmä musia mať systém rýchloupínania bez nutnosti skrutkovania</t>
  </si>
  <si>
    <t>Ovládanie motorického polohovania jednotlivých časti dosky stola ako aj samotnej nohy stola pomocou bezdrôtového diaľkového ovládača s dotykovým displejom</t>
  </si>
  <si>
    <t>Dotykový displej ovládača musí zobrazovať a umožňovať voľbu segmentu pre polohovanie, musí zobrazovať stav napolohovanej dosky stola</t>
  </si>
  <si>
    <t>Farebné prevedenie ilustračne zobrazených dielov stola musí byť prislúchajúce k farebným ovládacím tlačítkam pre jednotlivé tlačítka polohovania - pre jednoduché a rýchle použitie obslužným personálom.</t>
  </si>
  <si>
    <t>Ovládač musí umožniť voľbu v pamäti ovládača zadefinovaných preddefinovaných polôh stola s nastavením stlačením jediného tlačítka do konečnej zvolenej polohy</t>
  </si>
  <si>
    <t>Pamäť pre užívateľom volené polohy aspoň pre 8 polôh</t>
  </si>
  <si>
    <t>Pamäť pre zadefinované štandardné polohy - bez možnosti ich vymazania: minimálne flex, reflex, kreslo a nulová poloha</t>
  </si>
  <si>
    <t>Voľba predvolenej polohy  - jedným tlačítkom s možnosťou zrýchlenia pohybov stlačením ovládacieho prvku pre zrýchlenie</t>
  </si>
  <si>
    <t>Operačný stôl vyššieho štandardu s integrovaným senzorickým antikolíznym systémom</t>
  </si>
  <si>
    <t>Matrace jednotlivých dielov dosky stola musia mať antidekubitné vlastnosti s pamäťovou penou</t>
  </si>
  <si>
    <t>Noha stola aj platforma nohy stola musia byť vyrobené z plnej celonerezovej ocele s povrchovou oderu a dezinfekčným látkam ošetrenou vrstvou</t>
  </si>
  <si>
    <t>Systémový operačný stôl - ortopedické operačné výkony pre Centrálny operačný trakt</t>
  </si>
  <si>
    <t>Zákazka je rozdelená nie je rozdelená na časti</t>
  </si>
  <si>
    <t>Systémový operačný stôl - ORL operačné výkony pre Centrálny operačný trakt</t>
  </si>
  <si>
    <t>Vyžaduje sa možnosť nastavenia rýchlosti polohovania jednotlivých dielov stola - samostatne. (rôzne rýchlosti pre rôzne pohyby: napr. výškové nastavenie vs sklon dielov stola)</t>
  </si>
  <si>
    <t>Vyžaduje sa možnosť nastavenia rýchlosti v min. 3 úrovniach rýchlostí</t>
  </si>
  <si>
    <t>Pamäť pre užívateľom volené polohy min. pre 8 polôh</t>
  </si>
  <si>
    <t>17.</t>
  </si>
  <si>
    <t>18.</t>
  </si>
  <si>
    <t xml:space="preserve">Elektrické polohovanie nohy operačného stola: </t>
  </si>
  <si>
    <t>19.</t>
  </si>
  <si>
    <t>22.</t>
  </si>
  <si>
    <t>23.</t>
  </si>
  <si>
    <t>24.</t>
  </si>
  <si>
    <t>20.</t>
  </si>
  <si>
    <t>21.</t>
  </si>
  <si>
    <t>Položka č. 2 - Systémový operačný stôl - ORL operačné výkony pre Centrálny operačný trakt</t>
  </si>
  <si>
    <t>25.</t>
  </si>
  <si>
    <t>26.</t>
  </si>
  <si>
    <t>27.</t>
  </si>
  <si>
    <t>28.</t>
  </si>
  <si>
    <t>29.</t>
  </si>
  <si>
    <t>30.</t>
  </si>
  <si>
    <t>31.</t>
  </si>
  <si>
    <t>Operačný stôl najvyššieho štandardu s integrovaným senzorickým antikolíznym systémom</t>
  </si>
  <si>
    <t>32.</t>
  </si>
  <si>
    <t>33.</t>
  </si>
  <si>
    <t>34.</t>
  </si>
  <si>
    <t>35.</t>
  </si>
  <si>
    <t>15.</t>
  </si>
  <si>
    <t>36.</t>
  </si>
  <si>
    <t>37.</t>
  </si>
  <si>
    <t>38.</t>
  </si>
  <si>
    <t>akceptujem / neakceptujem</t>
  </si>
  <si>
    <t>akceptujem/ neakceptujem</t>
  </si>
  <si>
    <t>Potvrdenie ŠÚKL - výstup z databázy registrovaných/evidovaných zdravotníckych pomôcok, resp. iné doklady, ktoré nahrádzajú požadované potvrdenie ku všetkým ponúkaným produktom - ak je to relevantné</t>
  </si>
  <si>
    <r>
      <rPr>
        <b/>
        <sz val="9"/>
        <rFont val="Arial Narrow"/>
        <family val="2"/>
      </rPr>
      <t xml:space="preserve">Doklad </t>
    </r>
    <r>
      <rPr>
        <sz val="9"/>
        <rFont val="Arial Narrow"/>
        <family val="2"/>
      </rPr>
      <t xml:space="preserve">s názvom </t>
    </r>
    <r>
      <rPr>
        <b/>
        <sz val="9"/>
        <rFont val="Arial Narrow"/>
        <family val="2"/>
      </rPr>
      <t>ES vyhlásenie o zhode</t>
    </r>
    <r>
      <rPr>
        <sz val="9"/>
        <rFont val="Arial Narrow"/>
        <family val="2"/>
      </rPr>
      <t xml:space="preserve"> a podklady k nemu, resp. iné doklady, ktoré nahrádzajú požadované potvrdenie</t>
    </r>
  </si>
  <si>
    <r>
      <t xml:space="preserve">Uchádzač uvedie informáciu, či akceptuje resp. neakceptuje verejným obstarávateľom definované zmluvné požiadavky na predmet zákazky
</t>
    </r>
    <r>
      <rPr>
        <sz val="9"/>
        <rFont val="Arial Narrow"/>
        <family val="2"/>
      </rPr>
      <t>(v prípade neakceptovania príslušnej požiadavky uvedie dôvod a ním navrhovanú úpravu)</t>
    </r>
  </si>
  <si>
    <t>xx</t>
  </si>
  <si>
    <t>33192230-3   Operačné stoly</t>
  </si>
  <si>
    <t>51410000-9   Inštalácia lekárskych zariadení</t>
  </si>
  <si>
    <r>
      <t xml:space="preserve">Nožné diely z delených častí: samostatne stehenné časti a samostatne lýtkové časti. Lýtkové časti odoberateľné od stehenných. Stehenné časti vybavené 2 pármi kĺbov pre vyklopenie do strán v 2 kĺboch, aby bolo možné polohovanie aj do gynekologickej polohy  </t>
    </r>
    <r>
      <rPr>
        <b/>
        <sz val="9"/>
        <rFont val="Arial Narrow"/>
        <family val="2"/>
      </rPr>
      <t>–  1 ks</t>
    </r>
  </si>
  <si>
    <r>
      <t>Diaľkový ovládač s dotykovou farebnou obrazovkou a prenosnou nabíjačkou s indukčným nabíjaním</t>
    </r>
    <r>
      <rPr>
        <b/>
        <sz val="9"/>
        <rFont val="Arial Narrow"/>
        <family val="2"/>
      </rPr>
      <t xml:space="preserve"> –  1 ks</t>
    </r>
  </si>
  <si>
    <r>
      <t xml:space="preserve">Celonerezová mobilná základňa operačného stola s plochou základňou s nízkym profilom, vrátane integrovaných batérií  </t>
    </r>
    <r>
      <rPr>
        <b/>
        <sz val="9"/>
        <rFont val="Arial Narrow"/>
        <family val="2"/>
      </rPr>
      <t>– 1 ks</t>
    </r>
  </si>
  <si>
    <r>
      <t xml:space="preserve">Extenzný chrbtový diel k hlavnej doske stola s rýchloupínacím systémom </t>
    </r>
    <r>
      <rPr>
        <b/>
        <sz val="9"/>
        <rFont val="Arial Narrow"/>
        <family val="2"/>
      </rPr>
      <t>–  1 ks</t>
    </r>
  </si>
  <si>
    <r>
      <t xml:space="preserve">Hlavový diel - sklopný / výklopný v 2 pároch kĺbov s rýchloupínacím systémom s poistkou proti nežiaducemu polohovaniu  </t>
    </r>
    <r>
      <rPr>
        <b/>
        <sz val="9"/>
        <rFont val="Arial Narrow"/>
        <family val="2"/>
      </rPr>
      <t>–  1 ks</t>
    </r>
  </si>
  <si>
    <r>
      <t xml:space="preserve">Podpery rúk na postrannú lištu s guľovým kĺbom. Polohovanie horizontálne aj vertikálne, sklon nahor, nadol aj do strán vhodné aj pre bariatrických pacientov. Vrátane 2 ks pásov na suchý zips. Dĺžka podpery v rozsahu 450 - 550 mm  </t>
    </r>
    <r>
      <rPr>
        <b/>
        <sz val="9"/>
        <rFont val="Arial Narrow"/>
        <family val="2"/>
      </rPr>
      <t>–  1 ks</t>
    </r>
  </si>
  <si>
    <r>
      <t>Pás pre uchytenie pacienta so svorkami na bočnú lištu stola a s poistkou proti ich samovoľnému uvoľneniu</t>
    </r>
    <r>
      <rPr>
        <b/>
        <sz val="9"/>
        <rFont val="Arial Narrow"/>
        <family val="2"/>
      </rPr>
      <t xml:space="preserve"> – 1 ks</t>
    </r>
  </si>
  <si>
    <r>
      <t xml:space="preserve">Anestéziologický rám  </t>
    </r>
    <r>
      <rPr>
        <b/>
        <sz val="9"/>
        <rFont val="Arial Narrow"/>
        <family val="2"/>
      </rPr>
      <t>–  1 ks</t>
    </r>
  </si>
  <si>
    <r>
      <t xml:space="preserve">Otočné svorky na bočnú lištu s otvorom pre príslušenstvo  </t>
    </r>
    <r>
      <rPr>
        <b/>
        <sz val="9"/>
        <rFont val="Arial Narrow"/>
        <family val="2"/>
      </rPr>
      <t>– 4 ks</t>
    </r>
  </si>
  <si>
    <r>
      <t>Podkolenné podpery kolien typ Goepel, s mäkkým matracom a  fixačným pásom na suchý zips</t>
    </r>
    <r>
      <rPr>
        <b/>
        <sz val="9"/>
        <rFont val="Arial Narrow"/>
        <family val="2"/>
      </rPr>
      <t xml:space="preserve"> –  2 ks</t>
    </r>
  </si>
  <si>
    <r>
      <t xml:space="preserve">Gélová podložka pod hlavu, okrúhla o priemere min. 200 mm </t>
    </r>
    <r>
      <rPr>
        <b/>
        <sz val="9"/>
        <rFont val="Arial Narrow"/>
        <family val="2"/>
      </rPr>
      <t>– 1 ks</t>
    </r>
  </si>
  <si>
    <r>
      <t xml:space="preserve">Celonerezová mobilná základňa operačného stola s plochou základňou s nízkym profilom, vrátane integrovaných batérií </t>
    </r>
    <r>
      <rPr>
        <b/>
        <sz val="9"/>
        <rFont val="Arial Narrow"/>
        <family val="2"/>
      </rPr>
      <t>– 1 ks</t>
    </r>
  </si>
  <si>
    <r>
      <t xml:space="preserve">Hlavná doska operačného stola s rovnakým rýchloupínacím systémom kompatibilným pre všetky hlavné diely (nožné diely, chrbtový diel, sedací diel, predlžovací diel, hlavový diel) operačnej dosky stola. Minimálne dva páry elektricky ovládaných kĺbov s identickým rozhraním. Vyžaduje sa kompatibilita hlavnej dosky operačného stola s existujúcim príslušenstvom, ktorým disponuje oddelenie Centrálneho operačného traktu. </t>
    </r>
    <r>
      <rPr>
        <b/>
        <sz val="9"/>
        <rFont val="Arial Narrow"/>
        <family val="2"/>
      </rPr>
      <t>– 1 ks</t>
    </r>
  </si>
  <si>
    <r>
      <t>Diaľkový ovládač s dotykovou farebnou obrazovkou a prenosnou nabíjačkou s indukčným nabíjaním</t>
    </r>
    <r>
      <rPr>
        <b/>
        <sz val="9"/>
        <rFont val="Arial Narrow"/>
        <family val="2"/>
      </rPr>
      <t xml:space="preserve"> – 1 ks</t>
    </r>
  </si>
  <si>
    <r>
      <t xml:space="preserve">Nožné diely dvojdielné, výklopné do strán, štvorkĺbové </t>
    </r>
    <r>
      <rPr>
        <b/>
        <sz val="9"/>
        <rFont val="Arial Narrow"/>
        <family val="2"/>
      </rPr>
      <t>–  1 ks</t>
    </r>
  </si>
  <si>
    <r>
      <t xml:space="preserve">Hlavový diel - sklopný / výklopný v 2 pároch kĺbov s rýchloupínacím systémom s poistkou proti nežiaducemu polohovaniu </t>
    </r>
    <r>
      <rPr>
        <b/>
        <sz val="9"/>
        <rFont val="Arial Narrow"/>
        <family val="2"/>
      </rPr>
      <t>– 1 ks</t>
    </r>
  </si>
  <si>
    <r>
      <t xml:space="preserve">Extenzný chrbtový diel k hlavnej doske stola s rýchloupínacím systémom </t>
    </r>
    <r>
      <rPr>
        <b/>
        <sz val="9"/>
        <rFont val="Arial Narrow"/>
        <family val="2"/>
      </rPr>
      <t>– 1 ks</t>
    </r>
  </si>
  <si>
    <r>
      <t xml:space="preserve">ORL chrbtový diel lichobežníkového tvaru pripojiteľný k hlavnej doske s rozhraním v strede pre 3 kĺbové rameno </t>
    </r>
    <r>
      <rPr>
        <b/>
        <sz val="9"/>
        <rFont val="Arial Narrow"/>
        <family val="2"/>
      </rPr>
      <t>– 1 ks</t>
    </r>
  </si>
  <si>
    <r>
      <t>3 kĺbové rameno ukončené krátkou eurolštou / medilištou ako fixátor polmesiacovej podpery pod hlavu pacienta</t>
    </r>
    <r>
      <rPr>
        <b/>
        <sz val="9"/>
        <rFont val="Arial Narrow"/>
        <family val="2"/>
      </rPr>
      <t xml:space="preserve"> – 1 ks</t>
    </r>
  </si>
  <si>
    <r>
      <t xml:space="preserve">Adaptér pre uchytenie 3 kĺbového ramena priamo k hlavnej doske stola spolu so spojovacím adaptérom </t>
    </r>
    <r>
      <rPr>
        <b/>
        <sz val="9"/>
        <rFont val="Arial Narrow"/>
        <family val="2"/>
      </rPr>
      <t>–  1 ks</t>
    </r>
  </si>
  <si>
    <r>
      <t xml:space="preserve">Podpery rúk na postrannú lištu s guľovým kĺbom. Polohovanie horizontálne aj vertikálne, sklon nahor, nadol aj do strán vhodné aj pre bariatrických pacientov. Vrátane 2 ks pásov na suchý zips. Dĺžka podpery v rozsahu 450 - 550 mm  </t>
    </r>
    <r>
      <rPr>
        <b/>
        <sz val="9"/>
        <rFont val="Arial Narrow"/>
        <family val="2"/>
      </rPr>
      <t>– 1 ks</t>
    </r>
  </si>
  <si>
    <r>
      <t xml:space="preserve">Anestéziologický rám  </t>
    </r>
    <r>
      <rPr>
        <b/>
        <sz val="9"/>
        <rFont val="Arial Narrow"/>
        <family val="2"/>
      </rPr>
      <t>– 1 ks</t>
    </r>
  </si>
  <si>
    <r>
      <t xml:space="preserve">Gélová podložka pod hlavu, okrúhla o priemere min. 200 mm  </t>
    </r>
    <r>
      <rPr>
        <b/>
        <sz val="9"/>
        <rFont val="Arial Narrow"/>
        <family val="2"/>
      </rPr>
      <t>– 1 ks</t>
    </r>
  </si>
  <si>
    <r>
      <t xml:space="preserve">Pás pre uchytenie pacienta so svorkami na bočnú lištu stola a s poistkou proti ich samovoľnému uvoľneniu  </t>
    </r>
    <r>
      <rPr>
        <b/>
        <sz val="9"/>
        <rFont val="Arial Narrow"/>
        <family val="2"/>
      </rPr>
      <t>– 1 ks</t>
    </r>
  </si>
  <si>
    <r>
      <t xml:space="preserve">Hlavová podpera pacienta - delená, polmesiacového tvaru s výrezmi pre líca, oči a ústa v pronačnej polohe a aj s pásom pre fixáciu o čelo pacienta pri supinačnej polohe s uchytením na eurolištu / medilištu  </t>
    </r>
    <r>
      <rPr>
        <b/>
        <sz val="9"/>
        <rFont val="Arial Narrow"/>
        <family val="2"/>
      </rPr>
      <t>– 1 ks</t>
    </r>
  </si>
  <si>
    <r>
      <t xml:space="preserve">Najvyššia poloha operačnej dosky stola bez matraca  – </t>
    </r>
    <r>
      <rPr>
        <b/>
        <sz val="9"/>
        <rFont val="Arial Narrow"/>
        <family val="2"/>
      </rPr>
      <t>min. 1150 mm</t>
    </r>
  </si>
  <si>
    <r>
      <t xml:space="preserve">Najnižšia poloha operačnej dosky stola bez matraca – </t>
    </r>
    <r>
      <rPr>
        <b/>
        <sz val="9"/>
        <rFont val="Arial Narrow"/>
        <family val="2"/>
      </rPr>
      <t>max. 630 mm</t>
    </r>
  </si>
  <si>
    <r>
      <t xml:space="preserve">Trendelenburg / Antitrendelenburg – </t>
    </r>
    <r>
      <rPr>
        <b/>
        <sz val="9"/>
        <rFont val="Arial Narrow"/>
        <family val="2"/>
      </rPr>
      <t>min. 45</t>
    </r>
    <r>
      <rPr>
        <b/>
        <sz val="9"/>
        <rFont val="Calibri"/>
        <family val="2"/>
      </rPr>
      <t>°</t>
    </r>
  </si>
  <si>
    <r>
      <t xml:space="preserve">Laterálny obojstranný náklon –  </t>
    </r>
    <r>
      <rPr>
        <b/>
        <sz val="9"/>
        <rFont val="Arial Narrow"/>
        <family val="2"/>
      </rPr>
      <t>min. 28</t>
    </r>
    <r>
      <rPr>
        <b/>
        <sz val="9"/>
        <rFont val="Calibri"/>
        <family val="2"/>
      </rPr>
      <t>°</t>
    </r>
  </si>
  <si>
    <r>
      <t xml:space="preserve">Pozdĺžny elektrický posun hlavnej dosky stola –  </t>
    </r>
    <r>
      <rPr>
        <b/>
        <sz val="9"/>
        <rFont val="Arial Narrow"/>
        <family val="2"/>
      </rPr>
      <t>min. 400 mm</t>
    </r>
  </si>
  <si>
    <r>
      <t xml:space="preserve">Sklon nožnej časti hlavnej dosky stola   </t>
    </r>
    <r>
      <rPr>
        <b/>
        <sz val="9"/>
        <rFont val="Arial Narrow"/>
        <family val="2"/>
      </rPr>
      <t>+90</t>
    </r>
    <r>
      <rPr>
        <b/>
        <sz val="9"/>
        <rFont val="Calibri"/>
        <family val="2"/>
      </rPr>
      <t>°</t>
    </r>
    <r>
      <rPr>
        <b/>
        <sz val="9"/>
        <rFont val="Arial Narrow"/>
        <family val="2"/>
      </rPr>
      <t>/-100</t>
    </r>
    <r>
      <rPr>
        <b/>
        <sz val="9"/>
        <rFont val="Calibri"/>
        <family val="2"/>
      </rPr>
      <t>°</t>
    </r>
  </si>
  <si>
    <r>
      <t xml:space="preserve">Sklon chrbtovej časti hlavnej dosky stola  </t>
    </r>
    <r>
      <rPr>
        <b/>
        <sz val="9"/>
        <rFont val="Arial Narrow"/>
        <family val="2"/>
      </rPr>
      <t>+/-90</t>
    </r>
    <r>
      <rPr>
        <b/>
        <sz val="9"/>
        <rFont val="Calibri"/>
        <family val="2"/>
      </rPr>
      <t>°</t>
    </r>
  </si>
  <si>
    <t>Systémové operačné stoly</t>
  </si>
  <si>
    <t>Položka č. 1 - Systémový operačný stôl - ortopedické operačné výkony pre Centrálny operačný trakt</t>
  </si>
  <si>
    <t>Základňa operačného stola s navezením dosky stola z viac ako dvoch strán - aj pod uhlom bez potreby použtia vozíka. ( navážacieho alebo iného )</t>
  </si>
  <si>
    <t>20.1</t>
  </si>
  <si>
    <t>20.2</t>
  </si>
  <si>
    <t>20.3</t>
  </si>
  <si>
    <t>20.4</t>
  </si>
  <si>
    <r>
      <t xml:space="preserve">Hlavná doska operačného stola s rovnakým rýchloupínacím systémom kompatibilným pre všetky hlavné diely (nožné diely, chrbtový diel, sedací diel, predlžovací diel, hlavový diel) operačnej dosky stola. Minimálne dva páry elektricky ovládaných kĺbov s identickým rozhraním. Vyžaduje sa kompatibilita hlavnej dosky operačného stola s existujúcimi extennznými ortopedicko-traumatologickými základňami zn. Maquet 1140, 1150 a 1160. V prípade ak kompatibilita nie je zabezpečená požadujeme dodanie naviac o 1 kus základne, diaľkového ovládača s nabíjacou stanicou, transportným vozíkom, hlavovým dielom, extenzným trojdielnym chrbtovým dielom, trojdielnymi nožnými dielmi. Čiže to znamená v celkovom počte 2 kusy sa požadujú základne s diaľkovými ovládačmi a nabíjacími stanicami, transportné vozíky, hlavové diely,extenzné chrbtové diely (z toho jeden trojdielny), trojdielne nožné diely, aby každá operačná doska bola plne použiteľná na základni operačného stola </t>
    </r>
    <r>
      <rPr>
        <b/>
        <sz val="9"/>
        <rFont val="Arial Narrow"/>
        <family val="2"/>
      </rPr>
      <t xml:space="preserve"> –  1 ks</t>
    </r>
  </si>
  <si>
    <r>
      <t xml:space="preserve">Celková nosnosť stola v každej polohe - štandardne, reverzne aj s maximálnym vysunutím operačnej dosky stola – </t>
    </r>
    <r>
      <rPr>
        <b/>
        <sz val="9"/>
        <rFont val="Arial Narrow"/>
        <family val="2"/>
      </rPr>
      <t>max. 380 kg</t>
    </r>
  </si>
  <si>
    <t>Diaľkový ovládač s dotykovou farebnou obrazovkou a prenosnou nabíjačkou s indukčným nabíjaním</t>
  </si>
  <si>
    <t xml:space="preserve">Hlavná doska operačného stola s rovnakým rýchloupínacím systémom kompatibilným pre všetky hlavné diely (nožné diely, chrbtový diel, sedací diel, predlžovací diel, hlavový diel) operačnej dosky stola. Minimálne dva páry elektricky ovládaných kĺbov s identickým rozhraním. Vyžaduje sa kompatibilita hlavnej dosky operačného stola s existujúcimi extennznými ortopedicko-traumatologickými základňami zn. Maquet 1140, 1150 a 1160. V prípade ak kompatibilita nie je zabezpečená požadujeme dodanie naviac o 1 kus základne, diaľkového ovládača s nabíjacou stanicou, transportným vozíkom, hlavovým dielom, extenzným trojdielnym chrbtovým dielom, trojdielnymi nožnými dielmi. Čiže to znamená v celkovom počte 2 kusy sa požadujú základne s diaľkovými ovládačmi a nabíjacími stanicami, transportné vozíky, hlavové diely,extenzné chrbtové diely (z toho jeden trojdielny), trojdielne nožné diely, aby každá operačná doska bola plne použiteľná na základni operačného stola </t>
  </si>
  <si>
    <t>Nožné diely z delených častí: samostatne stehenné časti a samostatne lýtkové časti. Lýtkové časti odoberateľné od stehenných. Stehenné časti vybavené 2 pármi kĺbov pre vyklopenie do strán v 2 kĺboch, aby bolo možné polohovanie aj do gynekologickej polohy</t>
  </si>
  <si>
    <t>Hlavový diel - sklopný / výklopný v 2 pároch kĺbov s rýchloupínacím systémom s poistkou proti nežiaducemu polohovaniu</t>
  </si>
  <si>
    <t>Extenzný chrbtový diel k hlavnej doske stola s rýchloupínacím systémom</t>
  </si>
  <si>
    <t>Podpery rúk na postrannú lištu s guľovým kĺbom. Polohovanie horizontálne aj vertikálne, sklon nahor, nadol aj do strán vhodné aj pre bariatrických pacientov. Vrátane 2 ks pásov na suchý zips. Dĺžka podpery v rozsahu 450 - 550 mm</t>
  </si>
  <si>
    <t>Pás pre uchytenie pacienta so svorkami na bočnú lištu stola a s poistkou proti ich samovoľnému uvoľneniu</t>
  </si>
  <si>
    <t>Anestéziologický rám</t>
  </si>
  <si>
    <t>Otočné svorky na bočnú lištu s otvorom pre príslušenstvo</t>
  </si>
  <si>
    <t xml:space="preserve">Podkolenné podpery kolien typ Goepel, s mäkkým matracom a  fixačným pásom na suchý zips </t>
  </si>
  <si>
    <t xml:space="preserve">Gélová podložka pod hlavu, okrúhla o priemere min. 200 mm </t>
  </si>
  <si>
    <t>Cena celkom</t>
  </si>
  <si>
    <t xml:space="preserve">Celonerezová mobilná základňa operačného stola s plochou základňou s nízkym profilom, vrátane integrovaných batérií </t>
  </si>
  <si>
    <t>Hlavná doska operačného stola s rovnakým rýchloupínacím systémom kompatibilným pre všetky hlavné diely (nožné diely, chrbtový diel, sedací diel, predlžovací diel, hlavový diel) operačnej dosky stola. Minimálne dva páry elektricky ovládaných kĺbov s identickým rozhraním. Vyžaduje sa kompatibilita hlavnej dosky operačného stola s existujúcim príslušenstvom, ktorým disponuje oddelenie Centrálneho operačného traktu</t>
  </si>
  <si>
    <t>Nožné diely dvojdielné, výklopné do strán, štvorkĺbové</t>
  </si>
  <si>
    <t>ORL chrbtový diel lichobežníkového tvaru pripojiteľný k hlavnej doske s rozhraním v strede pre 3 kĺbové rameno</t>
  </si>
  <si>
    <t>3 kĺbové rameno ukončené krátkou eurolštou / medilištou ako fixátor polmesiacovej podpery pod hlavu pacienta</t>
  </si>
  <si>
    <t>Adaptér pre uchytenie 3 kĺbového ramena priamo k hlavnej doske stola spolu so spojovacím adaptérom</t>
  </si>
  <si>
    <t xml:space="preserve">Hlavová podpera pacienta - delená, polmesiacového tvaru s výrezmi pre líca, oči a ústa v pronačnej polohe a aj s pásom pre fixáciu o čelo pacienta pri supinačnej polohe s uchytením na eurolištu / medilištu </t>
  </si>
  <si>
    <t>Položka č. 1 - Systémový operačný stôl - ortopedické operačné výkony pre Centrálny operačný trakt - 1 ks</t>
  </si>
  <si>
    <t xml:space="preserve">Cena celkom za Položku č. 1 </t>
  </si>
  <si>
    <t>Cena celkom za Položku č. 2</t>
  </si>
  <si>
    <t>Cena celkom za Položky č. 1 a 2  v EUR bez DPH:</t>
  </si>
  <si>
    <t>Obchodný názov uchádzača:</t>
  </si>
  <si>
    <t>Sídlo uchádzača:</t>
  </si>
  <si>
    <t>IČO:</t>
  </si>
  <si>
    <t>Kontaktná osoba:</t>
  </si>
  <si>
    <t>E-mailová adresa:</t>
  </si>
  <si>
    <t>Poznámka:</t>
  </si>
  <si>
    <t>- povinné údaje vyplní uchádzač</t>
  </si>
  <si>
    <t xml:space="preserve">Platnosť ponuky do: </t>
  </si>
  <si>
    <t>Položka č. 2 - Systémový operačný stôl - ORL operačné výkony pre Centrálny operačný trakt  – 1 ks</t>
  </si>
  <si>
    <t>Prenosná základňa operačného stola s nízkym profilom a so záložným ovládaním</t>
  </si>
  <si>
    <t>7</t>
  </si>
  <si>
    <t>39.</t>
  </si>
  <si>
    <r>
      <t xml:space="preserve">Najvyššia poloha operačnej dosky stola bez matraca - </t>
    </r>
    <r>
      <rPr>
        <b/>
        <sz val="9"/>
        <rFont val="Arial Narrow"/>
        <family val="2"/>
      </rPr>
      <t>min. 1150 mmm</t>
    </r>
  </si>
  <si>
    <r>
      <t xml:space="preserve">Najnižšia poloha operačnej dosky stola bez matraca - </t>
    </r>
    <r>
      <rPr>
        <b/>
        <sz val="9"/>
        <rFont val="Arial Narrow"/>
        <family val="2"/>
      </rPr>
      <t>max. 630 mm</t>
    </r>
  </si>
  <si>
    <r>
      <t>Laterálny obojstranný náklon -</t>
    </r>
    <r>
      <rPr>
        <b/>
        <sz val="9"/>
        <rFont val="Arial Narrow"/>
        <family val="2"/>
      </rPr>
      <t xml:space="preserve"> min. 28</t>
    </r>
    <r>
      <rPr>
        <b/>
        <sz val="9"/>
        <rFont val="Calibri"/>
        <family val="2"/>
      </rPr>
      <t>°</t>
    </r>
  </si>
  <si>
    <r>
      <t xml:space="preserve">Celková nosnosť stola v každej polohe - štandardne, reverzne aj s maximálnym vysunutím operačnej dosky stola - </t>
    </r>
    <r>
      <rPr>
        <b/>
        <sz val="9"/>
        <rFont val="Arial Narrow"/>
        <family val="2"/>
      </rPr>
      <t>max. 380 kg</t>
    </r>
  </si>
  <si>
    <r>
      <t xml:space="preserve">Sklon chrbtovej časti hlavnej dosky stola </t>
    </r>
    <r>
      <rPr>
        <b/>
        <sz val="9"/>
        <rFont val="Arial Narrow"/>
        <family val="2"/>
      </rPr>
      <t>+/-90°</t>
    </r>
  </si>
  <si>
    <r>
      <t xml:space="preserve">Sklon nožnej časti hlavnej dosky stola  v rozsahu </t>
    </r>
    <r>
      <rPr>
        <b/>
        <sz val="9"/>
        <rFont val="Arial Narrow"/>
        <family val="2"/>
      </rPr>
      <t>+90°/-100°</t>
    </r>
  </si>
  <si>
    <r>
      <t xml:space="preserve">Pozdĺžny elektrický posun hlavnej dosky stola - </t>
    </r>
    <r>
      <rPr>
        <b/>
        <sz val="9"/>
        <rFont val="Arial Narrow"/>
        <family val="2"/>
      </rPr>
      <t>min. 400 mm</t>
    </r>
  </si>
  <si>
    <r>
      <t xml:space="preserve">Trendelenburg / Antitrendelenburg - </t>
    </r>
    <r>
      <rPr>
        <b/>
        <sz val="9"/>
        <rFont val="Arial Narrow"/>
        <family val="2"/>
      </rPr>
      <t>min. 45</t>
    </r>
    <r>
      <rPr>
        <b/>
        <sz val="9"/>
        <rFont val="Calibri"/>
        <family val="2"/>
      </rPr>
      <t>°</t>
    </r>
  </si>
  <si>
    <t>do šesťdesiatich (60) pracovných dní od dňa nadobudnutia účinnosti zmluvy</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</si>
</sst>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F800]dddd\,\ mmmm\ dd\,\ yyyy"/>
    <numFmt numFmtId="175" formatCode="#,##0.00\ &quot;€&quot;"/>
    <numFmt numFmtId="176" formatCode="#,##0.00\ [$EUR]"/>
    <numFmt numFmtId="177" formatCode="#,##0.00\ &quot;EUR&quot;"/>
    <numFmt numFmtId="178" formatCode="\P\r\a\vd\a;&quot;Pravda&quot;;&quot;Nepravda&quot;"/>
    <numFmt numFmtId="179" formatCode="[$€-2]\ #\ ##,000_);[Red]\([$¥€-2]\ #\ ##,000\)"/>
  </numFmts>
  <fonts count="71">
    <font>
      <sz val="11"/>
      <color theme="1"/>
      <name val="Calibri"/>
      <family val="2"/>
    </font>
    <font>
      <sz val="11"/>
      <color indexed="8"/>
      <name val="Calibri"/>
      <family val="2"/>
    </font>
    <font>
      <sz val="10"/>
      <name val="Arial"/>
      <family val="2"/>
    </font>
    <font>
      <sz val="9"/>
      <color indexed="8"/>
      <name val="Arial Narrow"/>
      <family val="2"/>
    </font>
    <font>
      <sz val="9"/>
      <name val="Arial Narrow"/>
      <family val="2"/>
    </font>
    <font>
      <b/>
      <sz val="9"/>
      <name val="Arial Narrow"/>
      <family val="2"/>
    </font>
    <font>
      <sz val="10"/>
      <color indexed="8"/>
      <name val="Arial Narrow"/>
      <family val="2"/>
    </font>
    <font>
      <b/>
      <sz val="10"/>
      <name val="Arial Narrow"/>
      <family val="2"/>
    </font>
    <font>
      <sz val="10"/>
      <name val="Arial Narrow"/>
      <family val="2"/>
    </font>
    <font>
      <b/>
      <sz val="11"/>
      <name val="Arial Narrow"/>
      <family val="2"/>
    </font>
    <font>
      <sz val="8"/>
      <name val="Calibri"/>
      <family val="2"/>
    </font>
    <font>
      <b/>
      <sz val="9"/>
      <name val="Calibri"/>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b/>
      <sz val="10"/>
      <color indexed="8"/>
      <name val="Arial"/>
      <family val="2"/>
    </font>
    <font>
      <sz val="10"/>
      <color indexed="10"/>
      <name val="Arial"/>
      <family val="2"/>
    </font>
    <font>
      <sz val="9"/>
      <color indexed="10"/>
      <name val="Arial Narrow"/>
      <family val="2"/>
    </font>
    <font>
      <b/>
      <sz val="9"/>
      <color indexed="10"/>
      <name val="Arial Narrow"/>
      <family val="2"/>
    </font>
    <font>
      <b/>
      <sz val="9"/>
      <color indexed="8"/>
      <name val="Arial Narrow"/>
      <family val="2"/>
    </font>
    <font>
      <b/>
      <sz val="10"/>
      <color indexed="8"/>
      <name val="Arial Narrow"/>
      <family val="2"/>
    </font>
    <font>
      <sz val="7"/>
      <color indexed="8"/>
      <name val="Arial Narrow"/>
      <family val="2"/>
    </font>
    <font>
      <sz val="11"/>
      <color indexed="8"/>
      <name val="Arial Narrow"/>
      <family val="2"/>
    </font>
    <font>
      <b/>
      <sz val="7"/>
      <color indexed="8"/>
      <name val="Arial Narrow"/>
      <family val="2"/>
    </font>
    <font>
      <sz val="8"/>
      <color indexed="8"/>
      <name val="Arial Narrow"/>
      <family val="2"/>
    </font>
    <font>
      <sz val="8"/>
      <color indexed="8"/>
      <name val="Calibri"/>
      <family val="2"/>
    </font>
    <font>
      <sz val="11"/>
      <color theme="0"/>
      <name val="Calibri"/>
      <family val="2"/>
    </font>
    <font>
      <sz val="11"/>
      <color rgb="FF006100"/>
      <name val="Calibri"/>
      <family val="2"/>
    </font>
    <font>
      <sz val="11"/>
      <color rgb="FF0000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sz val="10"/>
      <color rgb="FFFF0000"/>
      <name val="Arial"/>
      <family val="2"/>
    </font>
    <font>
      <sz val="9"/>
      <color theme="1"/>
      <name val="Arial Narrow"/>
      <family val="2"/>
    </font>
    <font>
      <sz val="9"/>
      <color rgb="FFFF0000"/>
      <name val="Arial Narrow"/>
      <family val="2"/>
    </font>
    <font>
      <b/>
      <sz val="9"/>
      <color rgb="FFFF0000"/>
      <name val="Arial Narrow"/>
      <family val="2"/>
    </font>
    <font>
      <b/>
      <sz val="9"/>
      <color theme="1"/>
      <name val="Arial Narrow"/>
      <family val="2"/>
    </font>
    <font>
      <sz val="10"/>
      <color theme="1"/>
      <name val="Arial Narrow"/>
      <family val="2"/>
    </font>
    <font>
      <sz val="7"/>
      <color theme="1"/>
      <name val="Arial Narrow"/>
      <family val="2"/>
    </font>
    <font>
      <sz val="11"/>
      <color theme="1"/>
      <name val="Arial Narrow"/>
      <family val="2"/>
    </font>
    <font>
      <b/>
      <sz val="7"/>
      <color theme="1"/>
      <name val="Arial Narrow"/>
      <family val="2"/>
    </font>
    <font>
      <sz val="8"/>
      <color theme="1"/>
      <name val="Arial Narrow"/>
      <family val="2"/>
    </font>
    <font>
      <sz val="8"/>
      <color theme="1"/>
      <name val="Calibri"/>
      <family val="2"/>
    </font>
    <font>
      <b/>
      <sz val="10"/>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tint="-0.04997999966144562"/>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right/>
      <top style="medium"/>
      <bottom/>
    </border>
    <border>
      <left style="medium"/>
      <right style="thin"/>
      <top>
        <color indexed="63"/>
      </top>
      <bottom style="thin"/>
    </border>
    <border>
      <left style="medium"/>
      <right>
        <color indexed="63"/>
      </right>
      <top style="medium"/>
      <bottom style="medium"/>
    </border>
    <border>
      <left/>
      <right style="medium"/>
      <top style="medium"/>
      <bottom style="medium"/>
    </border>
    <border>
      <left style="thin"/>
      <right style="thin"/>
      <top style="medium"/>
      <bottom style="medium"/>
    </border>
    <border>
      <left/>
      <right style="thin"/>
      <top style="thin"/>
      <bottom style="thin"/>
    </border>
    <border>
      <left/>
      <right/>
      <top/>
      <bottom style="medium"/>
    </border>
    <border>
      <left style="medium"/>
      <right style="thin"/>
      <top style="thin"/>
      <bottom style="medium"/>
    </border>
    <border>
      <left>
        <color indexed="63"/>
      </left>
      <right style="medium"/>
      <top>
        <color indexed="63"/>
      </top>
      <bottom>
        <color indexed="63"/>
      </bottom>
    </border>
    <border>
      <left>
        <color indexed="63"/>
      </left>
      <right>
        <color indexed="63"/>
      </right>
      <top style="thin"/>
      <bottom style="thin"/>
    </border>
    <border>
      <left/>
      <right style="medium"/>
      <top style="thin"/>
      <bottom style="thin"/>
    </border>
    <border>
      <left style="thin"/>
      <right/>
      <top style="thin"/>
      <bottom style="thin"/>
    </border>
    <border>
      <left style="medium"/>
      <right/>
      <top style="thin"/>
      <bottom style="thin"/>
    </border>
    <border>
      <left style="medium"/>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color indexed="63"/>
      </right>
      <top style="medium"/>
      <bottom style="medium"/>
    </border>
    <border>
      <left style="thin"/>
      <right/>
      <top style="medium"/>
      <bottom/>
    </border>
    <border>
      <left/>
      <right style="medium"/>
      <top style="medium"/>
      <bottom/>
    </border>
    <border>
      <left style="thin"/>
      <right>
        <color indexed="63"/>
      </right>
      <top style="dotted"/>
      <bottom>
        <color indexed="63"/>
      </bottom>
    </border>
    <border>
      <left/>
      <right/>
      <top style="dotted"/>
      <bottom/>
    </border>
    <border>
      <left>
        <color indexed="63"/>
      </left>
      <right style="dotted"/>
      <top style="dotted"/>
      <bottom>
        <color indexed="63"/>
      </bottom>
    </border>
    <border>
      <left style="dotted"/>
      <right/>
      <top style="dotted"/>
      <bottom>
        <color indexed="63"/>
      </bottom>
    </border>
    <border>
      <left/>
      <right style="medium"/>
      <top style="dotted"/>
      <bottom>
        <color indexed="63"/>
      </bottom>
    </border>
    <border>
      <left style="medium"/>
      <right/>
      <top style="medium"/>
      <bottom/>
    </border>
    <border>
      <left>
        <color indexed="63"/>
      </left>
      <right style="thin"/>
      <top style="medium"/>
      <bottom>
        <color indexed="63"/>
      </bottom>
    </border>
    <border>
      <left style="medium"/>
      <right/>
      <top>
        <color indexed="63"/>
      </top>
      <bottom style="thin"/>
    </border>
    <border>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right style="medium"/>
      <top style="thin"/>
      <bottom style="medium"/>
    </border>
    <border>
      <left style="thin"/>
      <right style="medium"/>
      <top>
        <color indexed="63"/>
      </top>
      <bottom>
        <color indexed="63"/>
      </bottom>
    </border>
    <border>
      <left>
        <color indexed="63"/>
      </left>
      <right>
        <color indexed="63"/>
      </right>
      <top style="thin"/>
      <bottom>
        <color indexed="63"/>
      </bottom>
    </border>
    <border>
      <left/>
      <right/>
      <top/>
      <bottom style="dotted"/>
    </border>
    <border>
      <left style="thin">
        <color rgb="FFC00000"/>
      </left>
      <right style="thin">
        <color rgb="FFC00000"/>
      </right>
      <top style="thin">
        <color rgb="FFC00000"/>
      </top>
      <bottom style="thin">
        <color rgb="FFC00000"/>
      </bottom>
    </border>
    <border>
      <left/>
      <right/>
      <top style="dotted"/>
      <bottom style="thin">
        <color rgb="FFC00000"/>
      </bottom>
    </border>
    <border>
      <left style="thin">
        <color rgb="FFFF0000"/>
      </left>
      <right>
        <color indexed="63"/>
      </right>
      <top>
        <color indexed="63"/>
      </top>
      <bottom>
        <color indexed="63"/>
      </bottom>
    </border>
    <border>
      <left>
        <color indexed="63"/>
      </left>
      <right style="thin">
        <color rgb="FFFF0000"/>
      </right>
      <top style="thin">
        <color rgb="FFFF0000"/>
      </top>
      <bottom>
        <color indexed="63"/>
      </bottom>
    </border>
    <border>
      <left style="thin">
        <color rgb="FFC00000"/>
      </left>
      <right>
        <color indexed="63"/>
      </right>
      <top style="thin">
        <color rgb="FFC00000"/>
      </top>
      <bottom style="thin">
        <color rgb="FFC00000"/>
      </bottom>
    </border>
    <border>
      <left>
        <color indexed="63"/>
      </left>
      <right>
        <color indexed="63"/>
      </right>
      <top style="thin">
        <color rgb="FFC00000"/>
      </top>
      <bottom style="thin">
        <color rgb="FFC00000"/>
      </bottom>
    </border>
    <border>
      <left>
        <color indexed="63"/>
      </left>
      <right style="thin">
        <color rgb="FFC00000"/>
      </right>
      <top style="thin">
        <color rgb="FFC00000"/>
      </top>
      <bottom style="thin">
        <color rgb="FFC00000"/>
      </bottom>
    </border>
    <border>
      <left>
        <color indexed="63"/>
      </left>
      <right>
        <color indexed="63"/>
      </right>
      <top>
        <color indexed="63"/>
      </top>
      <bottom style="thin">
        <color rgb="FFC00000"/>
      </bottom>
    </border>
    <border>
      <left>
        <color indexed="63"/>
      </left>
      <right style="thin">
        <color rgb="FFC00000"/>
      </right>
      <top>
        <color indexed="63"/>
      </top>
      <bottom style="thin">
        <color rgb="FFC00000"/>
      </bottom>
    </border>
    <border>
      <left>
        <color indexed="63"/>
      </left>
      <right style="thin">
        <color rgb="FFC00000"/>
      </right>
      <top>
        <color indexed="63"/>
      </top>
      <bottom>
        <color indexed="63"/>
      </bottom>
    </border>
    <border>
      <left style="thin">
        <color rgb="FFC00000"/>
      </left>
      <right>
        <color indexed="63"/>
      </right>
      <top>
        <color indexed="63"/>
      </top>
      <bottom style="thin">
        <color rgb="FFC0000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0" applyNumberFormat="0" applyBorder="0" applyAlignment="0" applyProtection="0"/>
    <xf numFmtId="174" fontId="42" fillId="0" borderId="0">
      <alignment/>
      <protection/>
    </xf>
    <xf numFmtId="0" fontId="4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49" fillId="0" borderId="6"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0" fontId="52" fillId="24" borderId="8" applyNumberFormat="0" applyAlignment="0" applyProtection="0"/>
    <xf numFmtId="0" fontId="53" fillId="25" borderId="8" applyNumberFormat="0" applyAlignment="0" applyProtection="0"/>
    <xf numFmtId="0" fontId="54" fillId="25" borderId="9" applyNumberFormat="0" applyAlignment="0" applyProtection="0"/>
    <xf numFmtId="0" fontId="55" fillId="0" borderId="0" applyNumberFormat="0" applyFill="0" applyBorder="0" applyAlignment="0" applyProtection="0"/>
    <xf numFmtId="0" fontId="5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334">
    <xf numFmtId="0" fontId="0" fillId="0" borderId="0" xfId="0" applyFont="1" applyAlignment="1">
      <alignment/>
    </xf>
    <xf numFmtId="0" fontId="57" fillId="0" borderId="0" xfId="0" applyFont="1" applyAlignment="1">
      <alignment wrapText="1"/>
    </xf>
    <xf numFmtId="0" fontId="57" fillId="0" borderId="0" xfId="0" applyFont="1" applyAlignment="1">
      <alignment vertical="center" wrapText="1"/>
    </xf>
    <xf numFmtId="0" fontId="57" fillId="0" borderId="0" xfId="0" applyFont="1" applyAlignment="1">
      <alignment vertical="top" wrapText="1"/>
    </xf>
    <xf numFmtId="0" fontId="57" fillId="0" borderId="0" xfId="0" applyFont="1" applyAlignment="1">
      <alignment vertical="center"/>
    </xf>
    <xf numFmtId="0" fontId="57" fillId="0" borderId="0" xfId="0" applyFont="1" applyFill="1" applyAlignment="1">
      <alignment vertical="center" wrapText="1"/>
    </xf>
    <xf numFmtId="0" fontId="58" fillId="0" borderId="0" xfId="0" applyFont="1" applyAlignment="1">
      <alignment vertical="center"/>
    </xf>
    <xf numFmtId="0" fontId="59" fillId="0" borderId="0" xfId="0" applyFont="1" applyAlignment="1">
      <alignment vertical="center" wrapText="1"/>
    </xf>
    <xf numFmtId="0" fontId="60" fillId="0" borderId="0" xfId="50" applyFont="1" applyAlignment="1">
      <alignment wrapText="1"/>
      <protection/>
    </xf>
    <xf numFmtId="0" fontId="60" fillId="0" borderId="0" xfId="0" applyFont="1" applyAlignment="1">
      <alignment wrapText="1"/>
    </xf>
    <xf numFmtId="0" fontId="60" fillId="0" borderId="0" xfId="0" applyFont="1" applyFill="1" applyAlignment="1">
      <alignment horizontal="center" vertical="center" wrapText="1"/>
    </xf>
    <xf numFmtId="0" fontId="60" fillId="0" borderId="0" xfId="0" applyFont="1" applyAlignment="1">
      <alignment vertical="center" wrapText="1"/>
    </xf>
    <xf numFmtId="0" fontId="4"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61" fillId="0" borderId="0" xfId="0" applyFont="1" applyAlignment="1">
      <alignment horizontal="center" vertical="top" wrapText="1"/>
    </xf>
    <xf numFmtId="0" fontId="61" fillId="0" borderId="0" xfId="0" applyFont="1" applyAlignment="1">
      <alignment horizontal="left" vertical="top" wrapText="1"/>
    </xf>
    <xf numFmtId="0" fontId="60" fillId="0" borderId="0" xfId="0" applyFont="1" applyAlignment="1">
      <alignment vertical="top" wrapText="1"/>
    </xf>
    <xf numFmtId="16" fontId="5" fillId="0" borderId="0" xfId="0" applyNumberFormat="1" applyFont="1" applyFill="1" applyAlignment="1">
      <alignment wrapText="1"/>
    </xf>
    <xf numFmtId="16" fontId="62" fillId="0" borderId="0" xfId="0" applyNumberFormat="1" applyFont="1" applyFill="1" applyAlignment="1">
      <alignment wrapText="1"/>
    </xf>
    <xf numFmtId="0" fontId="60" fillId="0" borderId="0" xfId="0" applyFont="1" applyAlignment="1">
      <alignment horizontal="center" wrapText="1"/>
    </xf>
    <xf numFmtId="0" fontId="60" fillId="0" borderId="0" xfId="0" applyFont="1" applyAlignment="1">
      <alignment horizontal="left" vertical="center" wrapText="1"/>
    </xf>
    <xf numFmtId="49" fontId="63" fillId="0" borderId="0" xfId="0" applyNumberFormat="1" applyFont="1" applyFill="1" applyAlignment="1">
      <alignment horizontal="left" vertical="center" wrapText="1"/>
    </xf>
    <xf numFmtId="0" fontId="6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vertical="center"/>
    </xf>
    <xf numFmtId="49" fontId="5" fillId="0" borderId="0" xfId="48" applyNumberFormat="1" applyFont="1" applyBorder="1" applyAlignment="1">
      <alignment horizontal="left" vertical="top" wrapText="1"/>
      <protection/>
    </xf>
    <xf numFmtId="49" fontId="5" fillId="0" borderId="0" xfId="48" applyNumberFormat="1" applyFont="1" applyBorder="1" applyAlignment="1">
      <alignment horizontal="center" vertical="top" wrapText="1"/>
      <protection/>
    </xf>
    <xf numFmtId="49" fontId="5" fillId="0" borderId="0" xfId="48" applyNumberFormat="1" applyFont="1" applyBorder="1" applyAlignment="1">
      <alignment horizontal="left" vertical="center" wrapText="1"/>
      <protection/>
    </xf>
    <xf numFmtId="0" fontId="61" fillId="0" borderId="0" xfId="0" applyFont="1" applyAlignment="1">
      <alignment vertical="center" wrapText="1"/>
    </xf>
    <xf numFmtId="49" fontId="60" fillId="0" borderId="0" xfId="0" applyNumberFormat="1" applyFont="1" applyFill="1" applyAlignment="1">
      <alignment vertical="center" wrapText="1"/>
    </xf>
    <xf numFmtId="49" fontId="60" fillId="0" borderId="0" xfId="0" applyNumberFormat="1" applyFont="1" applyFill="1" applyAlignment="1">
      <alignment vertical="top" wrapText="1"/>
    </xf>
    <xf numFmtId="0" fontId="60" fillId="5" borderId="10" xfId="0" applyFont="1" applyFill="1" applyBorder="1" applyAlignment="1">
      <alignment horizontal="center" vertical="top" wrapText="1"/>
    </xf>
    <xf numFmtId="0" fontId="60" fillId="5" borderId="10" xfId="50" applyFont="1" applyFill="1" applyBorder="1" applyAlignment="1">
      <alignment horizontal="center" vertical="center" wrapText="1"/>
      <protection/>
    </xf>
    <xf numFmtId="0" fontId="4" fillId="0" borderId="0" xfId="0" applyNumberFormat="1" applyFont="1" applyAlignment="1">
      <alignment horizontal="center" vertical="top" wrapText="1"/>
    </xf>
    <xf numFmtId="0" fontId="4" fillId="0" borderId="0" xfId="0" applyNumberFormat="1" applyFont="1" applyFill="1" applyAlignment="1">
      <alignment horizontal="center" vertical="top" wrapText="1"/>
    </xf>
    <xf numFmtId="49" fontId="63" fillId="0" borderId="0" xfId="0" applyNumberFormat="1" applyFont="1" applyFill="1" applyAlignment="1">
      <alignment horizontal="center" vertical="center" wrapText="1"/>
    </xf>
    <xf numFmtId="0" fontId="60" fillId="0" borderId="0" xfId="50" applyFont="1" applyAlignment="1">
      <alignment horizontal="center" vertical="center" wrapText="1"/>
      <protection/>
    </xf>
    <xf numFmtId="49" fontId="60" fillId="0" borderId="0" xfId="50" applyNumberFormat="1" applyFont="1" applyAlignment="1">
      <alignment horizontal="center" wrapText="1"/>
      <protection/>
    </xf>
    <xf numFmtId="0" fontId="60" fillId="0" borderId="0" xfId="0" applyFont="1" applyAlignment="1">
      <alignment horizontal="center" vertical="center" wrapText="1"/>
    </xf>
    <xf numFmtId="0" fontId="63" fillId="0" borderId="0" xfId="0" applyFont="1" applyFill="1" applyAlignment="1">
      <alignment horizontal="left" vertical="center" wrapText="1"/>
    </xf>
    <xf numFmtId="49" fontId="63" fillId="0" borderId="0" xfId="0" applyNumberFormat="1" applyFont="1" applyFill="1" applyAlignment="1">
      <alignment horizontal="left" vertical="center" wrapText="1"/>
    </xf>
    <xf numFmtId="0" fontId="64" fillId="0" borderId="0" xfId="0" applyFont="1" applyFill="1" applyBorder="1" applyAlignment="1">
      <alignment horizontal="center" vertical="center" wrapText="1"/>
    </xf>
    <xf numFmtId="175" fontId="64" fillId="0" borderId="0" xfId="0" applyNumberFormat="1" applyFont="1" applyAlignment="1">
      <alignment horizontal="center" vertical="center" wrapText="1"/>
    </xf>
    <xf numFmtId="175" fontId="64" fillId="0" borderId="0" xfId="0" applyNumberFormat="1" applyFont="1" applyAlignment="1">
      <alignment vertical="center" wrapText="1"/>
    </xf>
    <xf numFmtId="0" fontId="64" fillId="0" borderId="0" xfId="0" applyFont="1" applyAlignment="1">
      <alignment vertical="center" wrapText="1"/>
    </xf>
    <xf numFmtId="0" fontId="64" fillId="0" borderId="0" xfId="0" applyFont="1" applyAlignment="1">
      <alignment horizontal="left" vertical="center" wrapText="1"/>
    </xf>
    <xf numFmtId="0" fontId="64" fillId="0" borderId="0" xfId="0" applyFont="1" applyAlignment="1">
      <alignment horizontal="center" vertical="center" wrapText="1"/>
    </xf>
    <xf numFmtId="3" fontId="64" fillId="0" borderId="0" xfId="0" applyNumberFormat="1" applyFont="1" applyFill="1" applyBorder="1" applyAlignment="1">
      <alignment horizontal="center" vertical="center" wrapText="1"/>
    </xf>
    <xf numFmtId="0" fontId="64" fillId="0" borderId="0" xfId="0" applyFont="1" applyBorder="1" applyAlignment="1">
      <alignment horizontal="center" vertical="center" wrapText="1"/>
    </xf>
    <xf numFmtId="0" fontId="8" fillId="0" borderId="0" xfId="0" applyFont="1" applyBorder="1" applyAlignment="1">
      <alignment horizontal="left" vertical="center" wrapText="1"/>
    </xf>
    <xf numFmtId="0" fontId="64" fillId="0" borderId="0" xfId="0" applyFont="1" applyBorder="1" applyAlignment="1">
      <alignment horizontal="left" vertical="center" wrapText="1"/>
    </xf>
    <xf numFmtId="3" fontId="8" fillId="0" borderId="0" xfId="0" applyNumberFormat="1" applyFont="1" applyFill="1" applyBorder="1" applyAlignment="1">
      <alignment horizontal="center" vertical="center" wrapText="1"/>
    </xf>
    <xf numFmtId="0" fontId="64" fillId="0" borderId="0" xfId="0" applyFont="1" applyAlignment="1">
      <alignment wrapText="1"/>
    </xf>
    <xf numFmtId="0" fontId="64" fillId="0" borderId="0" xfId="0" applyFont="1" applyAlignment="1">
      <alignment horizontal="center" wrapText="1"/>
    </xf>
    <xf numFmtId="9" fontId="64" fillId="0" borderId="0" xfId="0" applyNumberFormat="1" applyFont="1" applyAlignment="1">
      <alignment horizontal="center" wrapText="1"/>
    </xf>
    <xf numFmtId="175" fontId="64" fillId="0" borderId="0" xfId="0" applyNumberFormat="1" applyFont="1" applyAlignment="1">
      <alignment wrapText="1"/>
    </xf>
    <xf numFmtId="0" fontId="64" fillId="0" borderId="0" xfId="0" applyFont="1" applyFill="1" applyBorder="1" applyAlignment="1">
      <alignment horizontal="center" wrapText="1"/>
    </xf>
    <xf numFmtId="0" fontId="64" fillId="0" borderId="0" xfId="0" applyFont="1" applyAlignment="1">
      <alignment horizontal="right"/>
    </xf>
    <xf numFmtId="0" fontId="64" fillId="0" borderId="0" xfId="0" applyFont="1" applyAlignment="1">
      <alignment horizontal="right" vertical="center" wrapText="1"/>
    </xf>
    <xf numFmtId="0" fontId="60" fillId="0" borderId="0" xfId="50" applyFont="1" applyAlignment="1">
      <alignment vertical="center" wrapText="1"/>
      <protection/>
    </xf>
    <xf numFmtId="0" fontId="0" fillId="33" borderId="10" xfId="0" applyFill="1" applyBorder="1" applyAlignment="1">
      <alignment/>
    </xf>
    <xf numFmtId="0" fontId="65" fillId="0" borderId="0" xfId="0" applyFont="1" applyAlignment="1">
      <alignment horizontal="center" vertical="top" wrapText="1"/>
    </xf>
    <xf numFmtId="16" fontId="5" fillId="0" borderId="0" xfId="0" applyNumberFormat="1" applyFont="1" applyFill="1" applyAlignment="1">
      <alignment horizontal="center" wrapText="1"/>
    </xf>
    <xf numFmtId="0" fontId="63" fillId="0" borderId="0" xfId="0" applyFont="1" applyFill="1" applyAlignment="1">
      <alignment horizontal="center" vertical="center" wrapText="1"/>
    </xf>
    <xf numFmtId="0" fontId="60" fillId="0" borderId="0" xfId="50" applyFont="1" applyAlignment="1">
      <alignment horizontal="center" wrapText="1"/>
      <protection/>
    </xf>
    <xf numFmtId="0" fontId="4" fillId="34" borderId="10" xfId="0" applyNumberFormat="1" applyFont="1" applyFill="1" applyBorder="1" applyAlignment="1" applyProtection="1">
      <alignment vertical="top" wrapText="1"/>
      <protection/>
    </xf>
    <xf numFmtId="0" fontId="60" fillId="0" borderId="0" xfId="0" applyFont="1" applyBorder="1" applyAlignment="1">
      <alignment vertical="center" wrapText="1"/>
    </xf>
    <xf numFmtId="0" fontId="60" fillId="0" borderId="0" xfId="50" applyFont="1" applyAlignment="1">
      <alignment horizontal="left" vertical="center" wrapText="1"/>
      <protection/>
    </xf>
    <xf numFmtId="0" fontId="64" fillId="0" borderId="0" xfId="0" applyFont="1" applyAlignment="1">
      <alignment horizontal="right" vertical="center"/>
    </xf>
    <xf numFmtId="49" fontId="63" fillId="0" borderId="0" xfId="0" applyNumberFormat="1" applyFont="1" applyFill="1" applyAlignment="1">
      <alignment horizontal="left" vertical="center" wrapText="1"/>
    </xf>
    <xf numFmtId="0" fontId="60"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0" fillId="0" borderId="0" xfId="0" applyFont="1" applyBorder="1" applyAlignment="1">
      <alignment wrapText="1"/>
    </xf>
    <xf numFmtId="49" fontId="4" fillId="0" borderId="11" xfId="0" applyNumberFormat="1" applyFont="1" applyBorder="1" applyAlignment="1">
      <alignment horizontal="left" vertical="center"/>
    </xf>
    <xf numFmtId="0" fontId="66" fillId="0" borderId="0" xfId="0" applyFont="1" applyAlignment="1">
      <alignment horizontal="left"/>
    </xf>
    <xf numFmtId="0" fontId="66" fillId="0" borderId="0" xfId="0" applyFont="1" applyAlignment="1">
      <alignment vertical="center" wrapText="1"/>
    </xf>
    <xf numFmtId="0" fontId="66" fillId="0" borderId="0" xfId="0" applyFont="1" applyAlignment="1">
      <alignment horizontal="center" vertical="center" wrapText="1"/>
    </xf>
    <xf numFmtId="0" fontId="60" fillId="0" borderId="0" xfId="0" applyFont="1" applyAlignment="1">
      <alignment horizontal="right" wrapText="1"/>
    </xf>
    <xf numFmtId="0" fontId="60" fillId="0" borderId="0" xfId="0" applyFont="1" applyAlignment="1">
      <alignment/>
    </xf>
    <xf numFmtId="0" fontId="60" fillId="0" borderId="0" xfId="50" applyFont="1" applyAlignment="1">
      <alignment horizontal="center" vertical="top" wrapText="1"/>
      <protection/>
    </xf>
    <xf numFmtId="0" fontId="63" fillId="0" borderId="0" xfId="50" applyFont="1" applyAlignment="1">
      <alignment horizontal="center" vertical="center" wrapText="1"/>
      <protection/>
    </xf>
    <xf numFmtId="0" fontId="5" fillId="0" borderId="0" xfId="49" applyFont="1" applyAlignment="1">
      <alignment horizontal="left" vertical="center" wrapText="1"/>
      <protection/>
    </xf>
    <xf numFmtId="49" fontId="4" fillId="0" borderId="0" xfId="48" applyNumberFormat="1" applyFont="1" applyBorder="1" applyAlignment="1">
      <alignment horizontal="left" vertical="top" wrapText="1"/>
      <protection/>
    </xf>
    <xf numFmtId="49" fontId="4" fillId="0" borderId="12" xfId="48" applyNumberFormat="1" applyFont="1" applyBorder="1" applyAlignment="1">
      <alignment horizontal="left" vertical="top" wrapText="1"/>
      <protection/>
    </xf>
    <xf numFmtId="0" fontId="67" fillId="0" borderId="0" xfId="0" applyFont="1" applyFill="1" applyBorder="1" applyAlignment="1">
      <alignment horizontal="center" vertical="top" wrapText="1"/>
    </xf>
    <xf numFmtId="0" fontId="64" fillId="0" borderId="13" xfId="0" applyFont="1" applyBorder="1" applyAlignment="1">
      <alignment horizontal="center" vertical="center" wrapText="1"/>
    </xf>
    <xf numFmtId="0" fontId="67" fillId="5" borderId="14" xfId="0" applyFont="1" applyFill="1" applyBorder="1" applyAlignment="1">
      <alignment horizontal="left" vertical="top" wrapText="1"/>
    </xf>
    <xf numFmtId="175" fontId="67" fillId="5" borderId="15" xfId="0" applyNumberFormat="1" applyFont="1" applyFill="1" applyBorder="1" applyAlignment="1">
      <alignment horizontal="center" vertical="top" wrapText="1"/>
    </xf>
    <xf numFmtId="0" fontId="67" fillId="5" borderId="16" xfId="0" applyFont="1" applyFill="1" applyBorder="1" applyAlignment="1">
      <alignment horizontal="center" vertical="top" wrapText="1"/>
    </xf>
    <xf numFmtId="9" fontId="67" fillId="5" borderId="16" xfId="0" applyNumberFormat="1" applyFont="1" applyFill="1" applyBorder="1" applyAlignment="1">
      <alignment horizontal="center" vertical="top" wrapText="1"/>
    </xf>
    <xf numFmtId="175" fontId="67" fillId="5" borderId="16" xfId="0" applyNumberFormat="1" applyFont="1" applyFill="1" applyBorder="1" applyAlignment="1">
      <alignment horizontal="center" vertical="top" wrapText="1"/>
    </xf>
    <xf numFmtId="49" fontId="4" fillId="0" borderId="17" xfId="0" applyNumberFormat="1" applyFont="1" applyBorder="1" applyAlignment="1">
      <alignment horizontal="left" vertical="center"/>
    </xf>
    <xf numFmtId="0" fontId="4" fillId="34" borderId="17" xfId="0" applyNumberFormat="1" applyFont="1" applyFill="1" applyBorder="1" applyAlignment="1" applyProtection="1">
      <alignment vertical="top" wrapText="1"/>
      <protection/>
    </xf>
    <xf numFmtId="0" fontId="60" fillId="0" borderId="0" xfId="0" applyFont="1" applyBorder="1" applyAlignment="1">
      <alignment horizontal="center" vertical="center" wrapText="1"/>
    </xf>
    <xf numFmtId="0" fontId="63" fillId="0" borderId="18" xfId="0" applyFont="1" applyFill="1" applyBorder="1" applyAlignment="1">
      <alignment horizontal="center" vertical="center" wrapText="1"/>
    </xf>
    <xf numFmtId="49" fontId="5" fillId="0" borderId="18" xfId="48" applyNumberFormat="1" applyFont="1" applyBorder="1" applyAlignment="1">
      <alignment horizontal="center" vertical="top" wrapText="1"/>
      <protection/>
    </xf>
    <xf numFmtId="0" fontId="63" fillId="0" borderId="0" xfId="0" applyFont="1" applyFill="1" applyBorder="1" applyAlignment="1">
      <alignment horizontal="center" vertical="center" wrapText="1"/>
    </xf>
    <xf numFmtId="49" fontId="5" fillId="0" borderId="0" xfId="48" applyNumberFormat="1" applyFont="1" applyFill="1" applyBorder="1" applyAlignment="1">
      <alignment horizontal="center" vertical="top" wrapText="1"/>
      <protection/>
    </xf>
    <xf numFmtId="49" fontId="60" fillId="0" borderId="0" xfId="0" applyNumberFormat="1" applyFont="1" applyFill="1" applyBorder="1" applyAlignment="1">
      <alignment horizontal="left" vertical="top" wrapText="1"/>
    </xf>
    <xf numFmtId="49" fontId="4" fillId="0" borderId="0" xfId="48" applyNumberFormat="1" applyFont="1" applyFill="1" applyBorder="1" applyAlignment="1">
      <alignment horizontal="left" vertical="top" wrapText="1"/>
      <protection/>
    </xf>
    <xf numFmtId="49" fontId="5" fillId="35" borderId="0" xfId="48" applyNumberFormat="1" applyFont="1" applyFill="1" applyBorder="1" applyAlignment="1">
      <alignment horizontal="center" vertical="top" wrapText="1"/>
      <protection/>
    </xf>
    <xf numFmtId="49" fontId="60" fillId="0" borderId="12" xfId="0" applyNumberFormat="1" applyFont="1" applyFill="1" applyBorder="1" applyAlignment="1">
      <alignment horizontal="left" vertical="top" wrapText="1"/>
    </xf>
    <xf numFmtId="0" fontId="0" fillId="33" borderId="10" xfId="0" applyFill="1" applyBorder="1" applyAlignment="1">
      <alignment horizontal="center"/>
    </xf>
    <xf numFmtId="0" fontId="0" fillId="0" borderId="0" xfId="0" applyFill="1" applyBorder="1" applyAlignment="1">
      <alignment/>
    </xf>
    <xf numFmtId="0" fontId="60" fillId="0" borderId="0" xfId="0" applyFont="1" applyFill="1" applyBorder="1" applyAlignment="1">
      <alignment wrapText="1"/>
    </xf>
    <xf numFmtId="0" fontId="68" fillId="0" borderId="0" xfId="0" applyFont="1" applyAlignment="1">
      <alignment/>
    </xf>
    <xf numFmtId="0" fontId="69" fillId="0" borderId="0" xfId="0" applyFont="1" applyAlignment="1">
      <alignment/>
    </xf>
    <xf numFmtId="0" fontId="68" fillId="0" borderId="0" xfId="0" applyFont="1" applyAlignment="1">
      <alignment vertical="center"/>
    </xf>
    <xf numFmtId="0" fontId="68" fillId="0" borderId="0" xfId="0" applyFont="1" applyAlignment="1">
      <alignment vertical="center" wrapText="1"/>
    </xf>
    <xf numFmtId="49" fontId="4" fillId="0" borderId="11" xfId="48" applyNumberFormat="1" applyFont="1" applyFill="1" applyBorder="1" applyAlignment="1">
      <alignment horizontal="center" vertical="top" wrapText="1"/>
      <protection/>
    </xf>
    <xf numFmtId="49" fontId="4" fillId="0" borderId="19" xfId="48" applyNumberFormat="1" applyFont="1" applyFill="1" applyBorder="1" applyAlignment="1">
      <alignment horizontal="center" vertical="top" wrapText="1"/>
      <protection/>
    </xf>
    <xf numFmtId="49" fontId="4" fillId="0" borderId="0" xfId="0" applyNumberFormat="1" applyFont="1" applyBorder="1" applyAlignment="1">
      <alignment horizontal="center" vertical="center"/>
    </xf>
    <xf numFmtId="0" fontId="4" fillId="34" borderId="0" xfId="0" applyNumberFormat="1" applyFont="1" applyFill="1" applyBorder="1" applyAlignment="1" applyProtection="1">
      <alignment vertical="center" wrapText="1"/>
      <protection/>
    </xf>
    <xf numFmtId="0" fontId="4" fillId="34" borderId="0" xfId="0" applyNumberFormat="1" applyFont="1" applyFill="1" applyBorder="1" applyAlignment="1" applyProtection="1">
      <alignment horizontal="center" vertical="top"/>
      <protection/>
    </xf>
    <xf numFmtId="2" fontId="4" fillId="34" borderId="0" xfId="0" applyNumberFormat="1" applyFont="1" applyFill="1" applyBorder="1" applyAlignment="1" applyProtection="1">
      <alignment horizontal="center" vertical="top"/>
      <protection/>
    </xf>
    <xf numFmtId="49" fontId="60" fillId="0" borderId="0" xfId="0" applyNumberFormat="1" applyFont="1" applyBorder="1" applyAlignment="1">
      <alignment horizontal="center" vertical="center" wrapText="1"/>
    </xf>
    <xf numFmtId="49" fontId="60" fillId="0" borderId="20" xfId="0" applyNumberFormat="1" applyFont="1" applyBorder="1" applyAlignment="1">
      <alignment horizontal="center" vertical="center" wrapText="1"/>
    </xf>
    <xf numFmtId="49" fontId="4" fillId="0" borderId="19" xfId="0" applyNumberFormat="1" applyFont="1" applyBorder="1" applyAlignment="1">
      <alignment horizontal="left" vertical="center"/>
    </xf>
    <xf numFmtId="0" fontId="4" fillId="34" borderId="18" xfId="0" applyNumberFormat="1" applyFont="1" applyFill="1" applyBorder="1" applyAlignment="1" applyProtection="1">
      <alignment horizontal="center" vertical="top"/>
      <protection/>
    </xf>
    <xf numFmtId="0" fontId="57" fillId="0" borderId="0" xfId="0" applyFont="1" applyFill="1" applyBorder="1" applyAlignment="1">
      <alignment vertical="center" wrapText="1"/>
    </xf>
    <xf numFmtId="49" fontId="4" fillId="0" borderId="17" xfId="0" applyNumberFormat="1" applyFont="1" applyBorder="1" applyAlignment="1">
      <alignment horizontal="left" vertical="center" wrapText="1"/>
    </xf>
    <xf numFmtId="49" fontId="4" fillId="34" borderId="11" xfId="0" applyNumberFormat="1" applyFont="1" applyFill="1" applyBorder="1" applyAlignment="1">
      <alignment horizontal="left" vertical="center"/>
    </xf>
    <xf numFmtId="49" fontId="4" fillId="34" borderId="17" xfId="0" applyNumberFormat="1" applyFont="1" applyFill="1" applyBorder="1" applyAlignment="1">
      <alignment horizontal="left" vertical="center" wrapText="1"/>
    </xf>
    <xf numFmtId="0" fontId="4" fillId="34" borderId="10" xfId="0" applyFont="1" applyFill="1" applyBorder="1" applyAlignment="1">
      <alignment vertical="top" wrapText="1"/>
    </xf>
    <xf numFmtId="0" fontId="4" fillId="0" borderId="0" xfId="0" applyFont="1" applyFill="1" applyAlignment="1">
      <alignment horizontal="left" vertical="top" wrapText="1"/>
    </xf>
    <xf numFmtId="0" fontId="0" fillId="34" borderId="21" xfId="0" applyFill="1" applyBorder="1" applyAlignment="1">
      <alignment horizontal="center"/>
    </xf>
    <xf numFmtId="0" fontId="0" fillId="34" borderId="22" xfId="0" applyFill="1" applyBorder="1" applyAlignment="1">
      <alignment horizontal="center"/>
    </xf>
    <xf numFmtId="0" fontId="60" fillId="0" borderId="23"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17" xfId="0" applyFont="1" applyFill="1" applyBorder="1" applyAlignment="1">
      <alignment horizontal="center" vertical="center"/>
    </xf>
    <xf numFmtId="49" fontId="4" fillId="0" borderId="23" xfId="48" applyNumberFormat="1" applyFont="1" applyFill="1" applyBorder="1" applyAlignment="1">
      <alignment horizontal="left" vertical="top" wrapText="1"/>
      <protection/>
    </xf>
    <xf numFmtId="0" fontId="4" fillId="0" borderId="10" xfId="0" applyFont="1" applyFill="1" applyBorder="1" applyAlignment="1">
      <alignment horizontal="left" vertical="center" wrapText="1"/>
    </xf>
    <xf numFmtId="0" fontId="9" fillId="0" borderId="0" xfId="0" applyNumberFormat="1" applyFont="1" applyFill="1" applyAlignment="1">
      <alignment horizontal="left" vertical="top" wrapText="1"/>
    </xf>
    <xf numFmtId="0" fontId="64" fillId="0" borderId="0" xfId="0" applyFont="1" applyAlignment="1">
      <alignment horizontal="center" vertical="center" wrapText="1"/>
    </xf>
    <xf numFmtId="49" fontId="4" fillId="0" borderId="24" xfId="0" applyNumberFormat="1" applyFont="1" applyBorder="1" applyAlignment="1">
      <alignment vertical="center"/>
    </xf>
    <xf numFmtId="49" fontId="4" fillId="0" borderId="10" xfId="0" applyNumberFormat="1" applyFont="1" applyBorder="1" applyAlignment="1">
      <alignment vertical="center"/>
    </xf>
    <xf numFmtId="49" fontId="4" fillId="0" borderId="11" xfId="0" applyNumberFormat="1" applyFont="1" applyBorder="1" applyAlignment="1">
      <alignment horizontal="center" vertical="center"/>
    </xf>
    <xf numFmtId="49" fontId="4" fillId="0" borderId="25" xfId="0" applyNumberFormat="1" applyFont="1" applyBorder="1" applyAlignment="1">
      <alignment horizontal="left" vertical="center"/>
    </xf>
    <xf numFmtId="49" fontId="4" fillId="0" borderId="26"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4" fillId="34" borderId="10" xfId="0" applyFont="1" applyFill="1" applyBorder="1" applyAlignment="1">
      <alignment horizontal="left" vertical="center" wrapText="1"/>
    </xf>
    <xf numFmtId="0" fontId="4" fillId="0" borderId="10" xfId="0" applyFont="1" applyFill="1" applyBorder="1" applyAlignment="1">
      <alignment vertical="center" wrapText="1"/>
    </xf>
    <xf numFmtId="174" fontId="4" fillId="0" borderId="10" xfId="0" applyNumberFormat="1" applyFont="1" applyFill="1" applyBorder="1" applyAlignment="1">
      <alignment vertical="center" wrapText="1"/>
    </xf>
    <xf numFmtId="49" fontId="60" fillId="0" borderId="10" xfId="0" applyNumberFormat="1" applyFont="1" applyFill="1" applyBorder="1" applyAlignment="1">
      <alignment horizontal="left" vertical="center" wrapText="1"/>
    </xf>
    <xf numFmtId="49" fontId="4" fillId="0" borderId="10" xfId="48" applyNumberFormat="1" applyFont="1" applyBorder="1" applyAlignment="1">
      <alignment horizontal="left" vertical="top" wrapText="1"/>
      <protection/>
    </xf>
    <xf numFmtId="0" fontId="60" fillId="0" borderId="10" xfId="0" applyFont="1" applyFill="1" applyBorder="1" applyAlignment="1">
      <alignment horizontal="left" vertical="center" wrapText="1"/>
    </xf>
    <xf numFmtId="49" fontId="4" fillId="0" borderId="23" xfId="48" applyNumberFormat="1" applyFont="1" applyFill="1" applyBorder="1" applyAlignment="1">
      <alignment vertical="top" wrapText="1"/>
      <protection/>
    </xf>
    <xf numFmtId="49" fontId="5" fillId="0" borderId="10" xfId="48" applyNumberFormat="1" applyFont="1" applyFill="1" applyBorder="1" applyAlignment="1">
      <alignment vertical="center" wrapText="1"/>
      <protection/>
    </xf>
    <xf numFmtId="49" fontId="4" fillId="0" borderId="27" xfId="0" applyNumberFormat="1" applyFont="1" applyBorder="1" applyAlignment="1">
      <alignment horizontal="left" vertical="center" wrapText="1"/>
    </xf>
    <xf numFmtId="0" fontId="64" fillId="0" borderId="10" xfId="0" applyFont="1" applyBorder="1" applyAlignment="1">
      <alignment horizontal="center" vertical="center" wrapText="1"/>
    </xf>
    <xf numFmtId="0" fontId="60" fillId="0" borderId="23"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17" xfId="0" applyFont="1" applyFill="1" applyBorder="1" applyAlignment="1">
      <alignment horizontal="center" vertical="center"/>
    </xf>
    <xf numFmtId="0" fontId="0" fillId="34" borderId="21" xfId="0" applyFill="1" applyBorder="1" applyAlignment="1">
      <alignment horizontal="center"/>
    </xf>
    <xf numFmtId="0" fontId="0" fillId="34" borderId="22" xfId="0" applyFill="1" applyBorder="1" applyAlignment="1">
      <alignment horizontal="center"/>
    </xf>
    <xf numFmtId="0" fontId="67" fillId="5" borderId="16" xfId="0" applyFont="1" applyFill="1" applyBorder="1" applyAlignment="1">
      <alignment horizontal="center" vertical="top" wrapText="1"/>
    </xf>
    <xf numFmtId="9" fontId="67" fillId="5" borderId="16" xfId="0" applyNumberFormat="1" applyFont="1" applyFill="1" applyBorder="1" applyAlignment="1">
      <alignment horizontal="center" vertical="top" wrapText="1"/>
    </xf>
    <xf numFmtId="0" fontId="60" fillId="0" borderId="0" xfId="50" applyFont="1" applyBorder="1" applyAlignment="1">
      <alignment horizontal="left" vertical="center" wrapText="1"/>
      <protection/>
    </xf>
    <xf numFmtId="9" fontId="64" fillId="0" borderId="0" xfId="0" applyNumberFormat="1" applyFont="1" applyAlignment="1">
      <alignment horizontal="center" wrapText="1"/>
    </xf>
    <xf numFmtId="177" fontId="7" fillId="0" borderId="0" xfId="0" applyNumberFormat="1" applyFont="1" applyFill="1" applyBorder="1" applyAlignment="1">
      <alignment horizontal="right" vertical="center" wrapText="1"/>
    </xf>
    <xf numFmtId="0" fontId="64" fillId="0" borderId="18" xfId="0" applyFont="1" applyBorder="1" applyAlignment="1">
      <alignment vertical="center" wrapText="1"/>
    </xf>
    <xf numFmtId="0" fontId="7" fillId="0" borderId="0" xfId="0" applyFont="1" applyFill="1" applyBorder="1" applyAlignment="1">
      <alignment vertical="center"/>
    </xf>
    <xf numFmtId="49" fontId="5" fillId="35" borderId="0" xfId="48" applyNumberFormat="1" applyFont="1" applyFill="1" applyBorder="1" applyAlignment="1">
      <alignment horizontal="center" vertical="top" wrapText="1"/>
      <protection/>
    </xf>
    <xf numFmtId="0" fontId="60" fillId="0" borderId="23"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17" xfId="0" applyFont="1" applyFill="1" applyBorder="1" applyAlignment="1">
      <alignment horizontal="center" vertical="center"/>
    </xf>
    <xf numFmtId="0" fontId="4" fillId="0" borderId="10" xfId="0" applyFont="1" applyFill="1" applyBorder="1" applyAlignment="1">
      <alignment horizontal="center" vertical="center" wrapText="1"/>
    </xf>
    <xf numFmtId="0" fontId="60" fillId="0" borderId="10" xfId="0" applyNumberFormat="1" applyFont="1" applyBorder="1" applyAlignment="1">
      <alignment horizontal="center" vertical="center" wrapText="1"/>
    </xf>
    <xf numFmtId="0" fontId="4" fillId="0" borderId="0" xfId="0" applyFont="1" applyFill="1" applyAlignment="1">
      <alignment horizontal="left" vertical="top" wrapText="1"/>
    </xf>
    <xf numFmtId="0" fontId="63" fillId="36" borderId="14" xfId="0" applyFont="1" applyFill="1" applyBorder="1" applyAlignment="1">
      <alignment horizontal="center" vertical="center" wrapText="1"/>
    </xf>
    <xf numFmtId="0" fontId="63" fillId="36" borderId="28" xfId="0" applyFont="1" applyFill="1" applyBorder="1" applyAlignment="1">
      <alignment horizontal="center" vertical="center" wrapText="1"/>
    </xf>
    <xf numFmtId="0" fontId="63" fillId="36" borderId="15" xfId="0" applyFont="1" applyFill="1" applyBorder="1" applyAlignment="1">
      <alignment horizontal="center" vertical="center" wrapText="1"/>
    </xf>
    <xf numFmtId="0" fontId="60" fillId="0" borderId="22" xfId="0" applyFont="1" applyFill="1" applyBorder="1" applyAlignment="1">
      <alignment horizontal="center" vertical="center"/>
    </xf>
    <xf numFmtId="0" fontId="63" fillId="35" borderId="29" xfId="0" applyFont="1" applyFill="1" applyBorder="1" applyAlignment="1">
      <alignment horizontal="center" vertical="top" wrapText="1"/>
    </xf>
    <xf numFmtId="0" fontId="63" fillId="35" borderId="12" xfId="0" applyFont="1" applyFill="1" applyBorder="1" applyAlignment="1">
      <alignment horizontal="center" vertical="top" wrapText="1"/>
    </xf>
    <xf numFmtId="0" fontId="63" fillId="35" borderId="30" xfId="0" applyFont="1" applyFill="1" applyBorder="1" applyAlignment="1">
      <alignment horizontal="center" vertical="top" wrapText="1"/>
    </xf>
    <xf numFmtId="49" fontId="60" fillId="35" borderId="31" xfId="0" applyNumberFormat="1" applyFont="1" applyFill="1" applyBorder="1" applyAlignment="1">
      <alignment horizontal="center" vertical="center" wrapText="1"/>
    </xf>
    <xf numFmtId="49" fontId="60" fillId="35" borderId="32" xfId="0" applyNumberFormat="1" applyFont="1" applyFill="1" applyBorder="1" applyAlignment="1">
      <alignment horizontal="center" vertical="center" wrapText="1"/>
    </xf>
    <xf numFmtId="49" fontId="60" fillId="35" borderId="33" xfId="0" applyNumberFormat="1" applyFont="1" applyFill="1" applyBorder="1" applyAlignment="1">
      <alignment horizontal="center" vertical="center" wrapText="1"/>
    </xf>
    <xf numFmtId="0" fontId="0" fillId="34" borderId="21" xfId="0" applyFill="1" applyBorder="1" applyAlignment="1">
      <alignment horizontal="center"/>
    </xf>
    <xf numFmtId="0" fontId="0" fillId="34" borderId="22" xfId="0" applyFill="1" applyBorder="1" applyAlignment="1">
      <alignment horizontal="center"/>
    </xf>
    <xf numFmtId="49" fontId="60" fillId="35" borderId="34" xfId="0" applyNumberFormat="1" applyFont="1" applyFill="1" applyBorder="1" applyAlignment="1">
      <alignment horizontal="center" vertical="center" wrapText="1"/>
    </xf>
    <xf numFmtId="49" fontId="60" fillId="35" borderId="35" xfId="0" applyNumberFormat="1" applyFont="1" applyFill="1" applyBorder="1" applyAlignment="1">
      <alignment horizontal="center" vertical="center" wrapText="1"/>
    </xf>
    <xf numFmtId="49" fontId="5" fillId="2" borderId="24"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22" xfId="0" applyNumberFormat="1" applyFont="1" applyFill="1" applyBorder="1" applyAlignment="1">
      <alignment horizontal="left" vertical="center" wrapText="1"/>
    </xf>
    <xf numFmtId="49" fontId="63" fillId="35" borderId="36" xfId="0" applyNumberFormat="1" applyFont="1" applyFill="1" applyBorder="1" applyAlignment="1">
      <alignment horizontal="left" vertical="top" wrapText="1"/>
    </xf>
    <xf numFmtId="49" fontId="63" fillId="35" borderId="37" xfId="0" applyNumberFormat="1" applyFont="1" applyFill="1" applyBorder="1" applyAlignment="1">
      <alignment horizontal="left" vertical="top" wrapText="1"/>
    </xf>
    <xf numFmtId="49" fontId="63" fillId="35" borderId="38" xfId="0" applyNumberFormat="1" applyFont="1" applyFill="1" applyBorder="1" applyAlignment="1">
      <alignment horizontal="left" vertical="top" wrapText="1"/>
    </xf>
    <xf numFmtId="49" fontId="63" fillId="35" borderId="39" xfId="0" applyNumberFormat="1" applyFont="1" applyFill="1" applyBorder="1" applyAlignment="1">
      <alignment horizontal="left" vertical="top" wrapText="1"/>
    </xf>
    <xf numFmtId="49" fontId="60" fillId="0" borderId="0" xfId="0" applyNumberFormat="1" applyFont="1" applyFill="1" applyAlignment="1">
      <alignment horizontal="left" vertical="center" wrapText="1"/>
    </xf>
    <xf numFmtId="0" fontId="4" fillId="0" borderId="1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5" fillId="0" borderId="0" xfId="0" applyNumberFormat="1" applyFont="1" applyFill="1" applyAlignment="1">
      <alignment horizontal="left" vertical="top" wrapText="1"/>
    </xf>
    <xf numFmtId="0" fontId="63" fillId="0" borderId="0" xfId="0" applyFont="1" applyAlignment="1">
      <alignment horizontal="center"/>
    </xf>
    <xf numFmtId="0" fontId="63" fillId="0" borderId="0" xfId="0" applyFont="1" applyFill="1" applyAlignment="1">
      <alignment horizontal="left" vertical="center" wrapText="1"/>
    </xf>
    <xf numFmtId="0" fontId="63" fillId="37" borderId="14" xfId="0" applyFont="1" applyFill="1" applyBorder="1" applyAlignment="1">
      <alignment horizontal="center" vertical="center" wrapText="1"/>
    </xf>
    <xf numFmtId="0" fontId="63" fillId="37" borderId="28" xfId="0" applyFont="1" applyFill="1" applyBorder="1" applyAlignment="1">
      <alignment horizontal="center" vertical="center" wrapText="1"/>
    </xf>
    <xf numFmtId="0" fontId="63" fillId="37" borderId="15" xfId="0" applyFont="1" applyFill="1" applyBorder="1" applyAlignment="1">
      <alignment horizontal="center" vertical="center" wrapText="1"/>
    </xf>
    <xf numFmtId="0" fontId="4" fillId="0" borderId="0" xfId="0" applyFont="1" applyAlignment="1">
      <alignment horizontal="left" vertical="top" wrapText="1"/>
    </xf>
    <xf numFmtId="0" fontId="60" fillId="0" borderId="0" xfId="0" applyFont="1" applyFill="1" applyAlignment="1">
      <alignment horizontal="center" vertical="top" wrapText="1"/>
    </xf>
    <xf numFmtId="16" fontId="5" fillId="0" borderId="0" xfId="0" applyNumberFormat="1" applyFont="1" applyFill="1" applyAlignment="1">
      <alignment horizontal="left" vertical="top" wrapText="1"/>
    </xf>
    <xf numFmtId="49" fontId="63" fillId="0" borderId="0" xfId="0" applyNumberFormat="1" applyFont="1" applyFill="1" applyAlignment="1">
      <alignment horizontal="left" vertical="center" wrapText="1"/>
    </xf>
    <xf numFmtId="49" fontId="4" fillId="0" borderId="10" xfId="48" applyNumberFormat="1" applyFont="1" applyFill="1" applyBorder="1" applyAlignment="1">
      <alignment horizontal="center" vertical="center" wrapText="1"/>
      <protection/>
    </xf>
    <xf numFmtId="0" fontId="68" fillId="0" borderId="0" xfId="0" applyFont="1" applyAlignment="1">
      <alignment horizontal="right" wrapText="1"/>
    </xf>
    <xf numFmtId="16" fontId="63" fillId="0" borderId="0" xfId="0" applyNumberFormat="1" applyFont="1" applyFill="1" applyAlignment="1">
      <alignment horizontal="left" vertical="top" wrapText="1"/>
    </xf>
    <xf numFmtId="0" fontId="60" fillId="5" borderId="23" xfId="0" applyFont="1" applyFill="1" applyBorder="1" applyAlignment="1">
      <alignment horizontal="left" vertical="top" wrapText="1"/>
    </xf>
    <xf numFmtId="0" fontId="60" fillId="5" borderId="21" xfId="0" applyFont="1" applyFill="1" applyBorder="1" applyAlignment="1">
      <alignment horizontal="left" vertical="top" wrapText="1"/>
    </xf>
    <xf numFmtId="0" fontId="60" fillId="5" borderId="17" xfId="0" applyFont="1" applyFill="1" applyBorder="1" applyAlignment="1">
      <alignment horizontal="left" vertical="top" wrapText="1"/>
    </xf>
    <xf numFmtId="0" fontId="60" fillId="0" borderId="0" xfId="0" applyFont="1" applyAlignment="1">
      <alignment horizontal="left" wrapText="1"/>
    </xf>
    <xf numFmtId="49" fontId="4" fillId="0" borderId="10" xfId="48" applyNumberFormat="1" applyFont="1" applyFill="1" applyBorder="1" applyAlignment="1">
      <alignment horizontal="center" vertical="top" wrapText="1"/>
      <protection/>
    </xf>
    <xf numFmtId="49" fontId="4" fillId="5" borderId="40" xfId="48" applyNumberFormat="1" applyFont="1" applyFill="1" applyBorder="1" applyAlignment="1">
      <alignment horizontal="center" vertical="top" wrapText="1"/>
      <protection/>
    </xf>
    <xf numFmtId="49" fontId="4" fillId="5" borderId="41" xfId="48" applyNumberFormat="1" applyFont="1" applyFill="1" applyBorder="1" applyAlignment="1">
      <alignment horizontal="center" vertical="top" wrapText="1"/>
      <protection/>
    </xf>
    <xf numFmtId="0" fontId="3" fillId="37" borderId="23" xfId="0" applyFont="1" applyFill="1" applyBorder="1" applyAlignment="1">
      <alignment horizontal="center" vertical="center" wrapText="1"/>
    </xf>
    <xf numFmtId="0" fontId="3" fillId="37" borderId="21" xfId="0" applyFont="1" applyFill="1" applyBorder="1" applyAlignment="1">
      <alignment horizontal="center" vertical="center" wrapText="1"/>
    </xf>
    <xf numFmtId="0" fontId="3" fillId="37" borderId="17" xfId="0" applyFont="1" applyFill="1" applyBorder="1" applyAlignment="1">
      <alignment horizontal="center" vertical="center" wrapText="1"/>
    </xf>
    <xf numFmtId="0" fontId="5" fillId="0" borderId="0" xfId="49" applyFont="1" applyAlignment="1">
      <alignment horizontal="left" vertical="center" wrapText="1"/>
      <protection/>
    </xf>
    <xf numFmtId="0" fontId="68" fillId="0" borderId="42" xfId="0" applyFont="1" applyBorder="1" applyAlignment="1">
      <alignment horizontal="right"/>
    </xf>
    <xf numFmtId="0" fontId="68" fillId="0" borderId="0" xfId="0" applyFont="1" applyAlignment="1">
      <alignment horizontal="right"/>
    </xf>
    <xf numFmtId="0" fontId="63" fillId="0" borderId="0" xfId="50" applyFont="1" applyAlignment="1">
      <alignment horizontal="center" vertical="center" wrapText="1"/>
      <protection/>
    </xf>
    <xf numFmtId="0" fontId="60" fillId="0" borderId="0" xfId="50" applyFont="1" applyAlignment="1">
      <alignment horizontal="center" vertical="top" wrapText="1"/>
      <protection/>
    </xf>
    <xf numFmtId="49" fontId="5" fillId="5" borderId="10" xfId="48" applyNumberFormat="1" applyFont="1" applyFill="1" applyBorder="1" applyAlignment="1">
      <alignment horizontal="center" vertical="top" wrapText="1"/>
      <protection/>
    </xf>
    <xf numFmtId="0" fontId="60" fillId="0" borderId="10" xfId="0" applyFont="1" applyFill="1" applyBorder="1" applyAlignment="1">
      <alignment horizontal="center" vertical="center"/>
    </xf>
    <xf numFmtId="49" fontId="5" fillId="2" borderId="24" xfId="0" applyNumberFormat="1" applyFont="1" applyFill="1" applyBorder="1" applyAlignment="1">
      <alignment horizontal="left" vertical="center"/>
    </xf>
    <xf numFmtId="49" fontId="5" fillId="2" borderId="21" xfId="0" applyNumberFormat="1" applyFont="1" applyFill="1" applyBorder="1" applyAlignment="1">
      <alignment horizontal="left" vertical="center"/>
    </xf>
    <xf numFmtId="49" fontId="5" fillId="2" borderId="22" xfId="0" applyNumberFormat="1" applyFont="1" applyFill="1" applyBorder="1" applyAlignment="1">
      <alignment horizontal="left"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49" fontId="63" fillId="5" borderId="10" xfId="0" applyNumberFormat="1" applyFont="1" applyFill="1" applyBorder="1" applyAlignment="1">
      <alignment horizontal="left" vertical="top" wrapText="1"/>
    </xf>
    <xf numFmtId="0" fontId="63" fillId="5" borderId="10" xfId="0" applyFont="1" applyFill="1" applyBorder="1" applyAlignment="1">
      <alignment horizontal="center" vertical="top" wrapText="1"/>
    </xf>
    <xf numFmtId="49" fontId="60" fillId="5" borderId="10" xfId="0" applyNumberFormat="1" applyFont="1" applyFill="1" applyBorder="1" applyAlignment="1">
      <alignment horizontal="center" vertical="top" wrapText="1"/>
    </xf>
    <xf numFmtId="49" fontId="60" fillId="5" borderId="10" xfId="0" applyNumberFormat="1" applyFont="1" applyFill="1" applyBorder="1" applyAlignment="1">
      <alignment horizontal="center" vertical="center" wrapText="1"/>
    </xf>
    <xf numFmtId="174" fontId="4" fillId="0" borderId="10" xfId="0" applyNumberFormat="1" applyFont="1" applyFill="1" applyBorder="1" applyAlignment="1">
      <alignment horizontal="center" vertical="center" wrapText="1"/>
    </xf>
    <xf numFmtId="9" fontId="64" fillId="0" borderId="0" xfId="0" applyNumberFormat="1" applyFont="1" applyAlignment="1">
      <alignment horizontal="center" wrapText="1"/>
    </xf>
    <xf numFmtId="0" fontId="64" fillId="0" borderId="0" xfId="0" applyFont="1" applyAlignment="1">
      <alignment horizontal="center" vertical="center" wrapText="1"/>
    </xf>
    <xf numFmtId="3" fontId="8" fillId="0" borderId="0" xfId="0" applyNumberFormat="1" applyFont="1" applyFill="1" applyBorder="1" applyAlignment="1">
      <alignment horizontal="center" vertical="center" wrapText="1"/>
    </xf>
    <xf numFmtId="0" fontId="70" fillId="8" borderId="0" xfId="0" applyFont="1" applyFill="1" applyAlignment="1">
      <alignment horizontal="left" vertical="center" wrapText="1"/>
    </xf>
    <xf numFmtId="0" fontId="67" fillId="5" borderId="16" xfId="0" applyFont="1" applyFill="1" applyBorder="1" applyAlignment="1">
      <alignment horizontal="center" vertical="top" wrapText="1"/>
    </xf>
    <xf numFmtId="9" fontId="67" fillId="5" borderId="16" xfId="0" applyNumberFormat="1" applyFont="1" applyFill="1" applyBorder="1" applyAlignment="1">
      <alignment horizontal="center" vertical="top" wrapText="1"/>
    </xf>
    <xf numFmtId="0" fontId="9" fillId="0" borderId="0" xfId="0" applyNumberFormat="1" applyFont="1" applyFill="1" applyAlignment="1">
      <alignment horizontal="left" vertical="top" wrapText="1"/>
    </xf>
    <xf numFmtId="0" fontId="64" fillId="0" borderId="39" xfId="0" applyFont="1" applyBorder="1" applyAlignment="1">
      <alignment horizontal="center" vertical="center" wrapText="1"/>
    </xf>
    <xf numFmtId="0" fontId="4" fillId="0" borderId="23" xfId="0" applyFont="1" applyBorder="1" applyAlignment="1">
      <alignment horizontal="left" vertical="center" wrapText="1"/>
    </xf>
    <xf numFmtId="0" fontId="4" fillId="0" borderId="17" xfId="0" applyFont="1" applyBorder="1" applyAlignment="1">
      <alignment horizontal="left" vertical="center" wrapText="1"/>
    </xf>
    <xf numFmtId="0" fontId="4" fillId="0" borderId="41" xfId="0" applyFont="1" applyBorder="1" applyAlignment="1">
      <alignment horizontal="left" vertical="center" wrapText="1"/>
    </xf>
    <xf numFmtId="0" fontId="8" fillId="0" borderId="17" xfId="0" applyFont="1" applyBorder="1" applyAlignment="1">
      <alignment horizontal="left" vertical="center" wrapText="1"/>
    </xf>
    <xf numFmtId="0" fontId="60" fillId="0" borderId="41" xfId="0" applyFont="1" applyBorder="1" applyAlignment="1">
      <alignment horizontal="center" vertical="center" wrapText="1"/>
    </xf>
    <xf numFmtId="3" fontId="4" fillId="0" borderId="41" xfId="0" applyNumberFormat="1" applyFont="1" applyFill="1" applyBorder="1" applyAlignment="1">
      <alignment horizontal="center" vertical="center" wrapText="1"/>
    </xf>
    <xf numFmtId="0" fontId="60" fillId="0" borderId="10" xfId="0" applyFont="1" applyBorder="1" applyAlignment="1">
      <alignment horizontal="center" vertical="center" wrapText="1"/>
    </xf>
    <xf numFmtId="3" fontId="4" fillId="0" borderId="10"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10" xfId="0" applyFont="1" applyBorder="1" applyAlignment="1">
      <alignment horizontal="left" vertical="center" wrapText="1"/>
    </xf>
    <xf numFmtId="0" fontId="7" fillId="0" borderId="18" xfId="0" applyFont="1" applyFill="1" applyBorder="1" applyAlignment="1">
      <alignment horizontal="left" vertical="center"/>
    </xf>
    <xf numFmtId="177" fontId="7" fillId="35" borderId="10" xfId="0" applyNumberFormat="1" applyFont="1" applyFill="1" applyBorder="1" applyAlignment="1">
      <alignment horizontal="right" vertical="center" wrapText="1"/>
    </xf>
    <xf numFmtId="0" fontId="7" fillId="0" borderId="0" xfId="0" applyFont="1" applyBorder="1" applyAlignment="1">
      <alignment horizontal="left" vertical="center" wrapText="1"/>
    </xf>
    <xf numFmtId="0" fontId="60" fillId="34" borderId="41" xfId="0" applyFont="1" applyFill="1" applyBorder="1" applyAlignment="1">
      <alignment/>
    </xf>
    <xf numFmtId="177" fontId="60" fillId="34" borderId="41" xfId="0" applyNumberFormat="1" applyFont="1" applyFill="1" applyBorder="1" applyAlignment="1">
      <alignment/>
    </xf>
    <xf numFmtId="9" fontId="60" fillId="34" borderId="41" xfId="0" applyNumberFormat="1" applyFont="1" applyFill="1" applyBorder="1" applyAlignment="1">
      <alignment horizontal="center"/>
    </xf>
    <xf numFmtId="177" fontId="60" fillId="34" borderId="39" xfId="0" applyNumberFormat="1" applyFont="1" applyFill="1" applyBorder="1" applyAlignment="1">
      <alignment/>
    </xf>
    <xf numFmtId="177" fontId="60" fillId="34" borderId="47" xfId="0" applyNumberFormat="1" applyFont="1" applyFill="1" applyBorder="1" applyAlignment="1">
      <alignment/>
    </xf>
    <xf numFmtId="9" fontId="60" fillId="34" borderId="23" xfId="0" applyNumberFormat="1" applyFont="1" applyFill="1" applyBorder="1" applyAlignment="1">
      <alignment horizontal="center"/>
    </xf>
    <xf numFmtId="9" fontId="60" fillId="34" borderId="17" xfId="0" applyNumberFormat="1" applyFont="1" applyFill="1" applyBorder="1" applyAlignment="1">
      <alignment horizontal="center"/>
    </xf>
    <xf numFmtId="177" fontId="60" fillId="34" borderId="10" xfId="0" applyNumberFormat="1" applyFont="1" applyFill="1" applyBorder="1" applyAlignment="1">
      <alignment/>
    </xf>
    <xf numFmtId="177" fontId="60" fillId="34" borderId="41" xfId="0" applyNumberFormat="1" applyFont="1" applyFill="1" applyBorder="1" applyAlignment="1">
      <alignment vertical="center"/>
    </xf>
    <xf numFmtId="9" fontId="60" fillId="34" borderId="23" xfId="0" applyNumberFormat="1" applyFont="1" applyFill="1" applyBorder="1" applyAlignment="1">
      <alignment horizontal="center" vertical="center"/>
    </xf>
    <xf numFmtId="9" fontId="60" fillId="34" borderId="17" xfId="0" applyNumberFormat="1" applyFont="1" applyFill="1" applyBorder="1" applyAlignment="1">
      <alignment horizontal="center" vertical="center"/>
    </xf>
    <xf numFmtId="177" fontId="60" fillId="34" borderId="39" xfId="0" applyNumberFormat="1" applyFont="1" applyFill="1" applyBorder="1" applyAlignment="1">
      <alignment vertical="center"/>
    </xf>
    <xf numFmtId="177" fontId="60" fillId="34" borderId="10" xfId="0" applyNumberFormat="1" applyFont="1" applyFill="1" applyBorder="1" applyAlignment="1">
      <alignment vertical="center"/>
    </xf>
    <xf numFmtId="0" fontId="60" fillId="34" borderId="10" xfId="0" applyFont="1" applyFill="1" applyBorder="1" applyAlignment="1">
      <alignment/>
    </xf>
    <xf numFmtId="3" fontId="8" fillId="0" borderId="48"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60" fillId="0" borderId="0" xfId="50" applyFont="1" applyFill="1" applyBorder="1" applyAlignment="1">
      <alignment vertical="center" wrapText="1"/>
      <protection/>
    </xf>
    <xf numFmtId="0" fontId="8" fillId="0" borderId="10" xfId="0" applyFont="1" applyBorder="1" applyAlignment="1">
      <alignment horizontal="left" vertical="center" wrapText="1"/>
    </xf>
    <xf numFmtId="177" fontId="64" fillId="0" borderId="10" xfId="0" applyNumberFormat="1" applyFont="1" applyBorder="1" applyAlignment="1">
      <alignment horizontal="center" vertical="center" wrapText="1"/>
    </xf>
    <xf numFmtId="0" fontId="64" fillId="0" borderId="10" xfId="0" applyFont="1" applyBorder="1" applyAlignment="1">
      <alignment horizontal="center" vertical="center" wrapText="1"/>
    </xf>
    <xf numFmtId="0" fontId="64" fillId="0" borderId="10" xfId="50" applyFont="1" applyBorder="1" applyAlignment="1">
      <alignment horizontal="left" vertical="center" wrapText="1"/>
      <protection/>
    </xf>
    <xf numFmtId="177" fontId="60" fillId="0" borderId="10" xfId="50" applyNumberFormat="1" applyFont="1" applyBorder="1" applyAlignment="1">
      <alignment horizontal="center" vertical="center" wrapText="1"/>
      <protection/>
    </xf>
    <xf numFmtId="0" fontId="60" fillId="0" borderId="10" xfId="50" applyFont="1" applyBorder="1" applyAlignment="1">
      <alignment horizontal="center" vertical="center" wrapText="1"/>
      <protection/>
    </xf>
    <xf numFmtId="0" fontId="70" fillId="0" borderId="10" xfId="50" applyFont="1" applyBorder="1" applyAlignment="1">
      <alignment horizontal="left" vertical="center" wrapText="1"/>
      <protection/>
    </xf>
    <xf numFmtId="168" fontId="70" fillId="0" borderId="10" xfId="50" applyNumberFormat="1" applyFont="1" applyBorder="1" applyAlignment="1">
      <alignment horizontal="center" vertical="center" wrapText="1"/>
      <protection/>
    </xf>
    <xf numFmtId="0" fontId="57" fillId="0" borderId="0" xfId="0" applyFont="1" applyAlignment="1">
      <alignment horizontal="center" wrapText="1"/>
    </xf>
    <xf numFmtId="0" fontId="8" fillId="0" borderId="0" xfId="46" applyFont="1" applyBorder="1" applyAlignment="1">
      <alignment vertical="center"/>
      <protection/>
    </xf>
    <xf numFmtId="0" fontId="8" fillId="0" borderId="0" xfId="46" applyFont="1" applyFill="1" applyBorder="1" applyAlignment="1">
      <alignment vertical="center"/>
      <protection/>
    </xf>
    <xf numFmtId="0" fontId="64" fillId="0" borderId="0" xfId="0" applyNumberFormat="1" applyFont="1" applyBorder="1" applyAlignment="1" applyProtection="1">
      <alignment horizontal="center" wrapText="1"/>
      <protection locked="0"/>
    </xf>
    <xf numFmtId="0" fontId="8" fillId="0" borderId="0" xfId="46" applyFont="1" applyBorder="1" applyAlignment="1">
      <alignment horizontal="left" vertical="center"/>
      <protection/>
    </xf>
    <xf numFmtId="0" fontId="8" fillId="0" borderId="0" xfId="46" applyFont="1" applyBorder="1" applyAlignment="1">
      <alignment horizontal="center" vertical="center" wrapText="1"/>
      <protection/>
    </xf>
    <xf numFmtId="0" fontId="64" fillId="0" borderId="49" xfId="0" applyFont="1" applyBorder="1" applyAlignment="1">
      <alignment horizontal="center"/>
    </xf>
    <xf numFmtId="0" fontId="64" fillId="0" borderId="0" xfId="46" applyFont="1" applyAlignment="1">
      <alignment wrapText="1"/>
      <protection/>
    </xf>
    <xf numFmtId="0" fontId="64" fillId="0" borderId="0" xfId="0" applyNumberFormat="1" applyFont="1" applyBorder="1" applyAlignment="1" applyProtection="1">
      <alignment horizontal="left" wrapText="1"/>
      <protection locked="0"/>
    </xf>
    <xf numFmtId="49" fontId="64" fillId="0" borderId="0" xfId="46" applyNumberFormat="1" applyFont="1" applyAlignment="1">
      <alignment horizontal="center" wrapText="1"/>
      <protection/>
    </xf>
    <xf numFmtId="9" fontId="64" fillId="0" borderId="0" xfId="46" applyNumberFormat="1" applyFont="1" applyBorder="1" applyAlignment="1">
      <alignment horizontal="center" wrapText="1"/>
      <protection/>
    </xf>
    <xf numFmtId="14" fontId="64" fillId="0" borderId="0" xfId="0" applyNumberFormat="1" applyFont="1" applyBorder="1" applyAlignment="1" applyProtection="1">
      <alignment horizontal="left" wrapText="1"/>
      <protection locked="0"/>
    </xf>
    <xf numFmtId="0" fontId="64" fillId="0" borderId="0" xfId="46" applyFont="1">
      <alignment/>
      <protection/>
    </xf>
    <xf numFmtId="0" fontId="64" fillId="0" borderId="0" xfId="0" applyFont="1" applyAlignment="1" applyProtection="1">
      <alignment horizontal="left"/>
      <protection locked="0"/>
    </xf>
    <xf numFmtId="0" fontId="64" fillId="0" borderId="0" xfId="50" applyFont="1" applyAlignment="1">
      <alignment wrapText="1"/>
      <protection/>
    </xf>
    <xf numFmtId="0" fontId="64" fillId="0" borderId="0" xfId="50" applyFont="1" applyAlignment="1">
      <alignment horizontal="center" vertical="top" wrapText="1"/>
      <protection/>
    </xf>
    <xf numFmtId="0" fontId="64" fillId="0" borderId="0" xfId="50" applyFont="1" applyBorder="1" applyAlignment="1">
      <alignment horizontal="center" wrapText="1"/>
      <protection/>
    </xf>
    <xf numFmtId="0" fontId="64" fillId="37" borderId="50" xfId="0" applyFont="1" applyFill="1" applyBorder="1" applyAlignment="1" applyProtection="1">
      <alignment wrapText="1"/>
      <protection locked="0"/>
    </xf>
    <xf numFmtId="0" fontId="64" fillId="0" borderId="0" xfId="0" applyFont="1" applyAlignment="1" applyProtection="1">
      <alignment horizontal="left" vertical="center"/>
      <protection locked="0"/>
    </xf>
    <xf numFmtId="0" fontId="8" fillId="0" borderId="0" xfId="46" applyFont="1" applyAlignment="1">
      <alignment horizontal="left"/>
      <protection/>
    </xf>
    <xf numFmtId="0" fontId="8" fillId="0" borderId="0" xfId="46" applyFont="1" applyAlignment="1">
      <alignment horizontal="center"/>
      <protection/>
    </xf>
    <xf numFmtId="0" fontId="8" fillId="0" borderId="0" xfId="46" applyFont="1" applyFill="1" applyBorder="1">
      <alignment/>
      <protection/>
    </xf>
    <xf numFmtId="0" fontId="64" fillId="0" borderId="0" xfId="46" applyFont="1" applyAlignment="1">
      <alignment horizontal="center" wrapText="1"/>
      <protection/>
    </xf>
    <xf numFmtId="0" fontId="64" fillId="0" borderId="0" xfId="46" applyFont="1" applyAlignment="1">
      <alignment horizontal="left" wrapText="1"/>
      <protection/>
    </xf>
    <xf numFmtId="0" fontId="70" fillId="0" borderId="0" xfId="0" applyNumberFormat="1" applyFont="1" applyBorder="1" applyAlignment="1">
      <alignment horizontal="center" vertical="center" wrapText="1"/>
    </xf>
    <xf numFmtId="0" fontId="64" fillId="0" borderId="51" xfId="0" applyFont="1" applyBorder="1" applyAlignment="1">
      <alignment wrapText="1"/>
    </xf>
    <xf numFmtId="0" fontId="70" fillId="0" borderId="52" xfId="0" applyNumberFormat="1" applyFont="1" applyBorder="1" applyAlignment="1">
      <alignment horizontal="center" vertical="center" wrapText="1"/>
    </xf>
    <xf numFmtId="0" fontId="70" fillId="0" borderId="53" xfId="0" applyNumberFormat="1" applyFont="1" applyBorder="1" applyAlignment="1">
      <alignment horizontal="center" vertical="center" wrapText="1"/>
    </xf>
    <xf numFmtId="0" fontId="64" fillId="0" borderId="54" xfId="0" applyNumberFormat="1" applyFont="1" applyBorder="1" applyAlignment="1">
      <alignment horizontal="center" vertical="center" wrapText="1"/>
    </xf>
    <xf numFmtId="0" fontId="64" fillId="0" borderId="55" xfId="0" applyNumberFormat="1" applyFont="1" applyBorder="1" applyAlignment="1">
      <alignment horizontal="center" vertical="center" wrapText="1"/>
    </xf>
    <xf numFmtId="0" fontId="64" fillId="0" borderId="56" xfId="0" applyNumberFormat="1" applyFont="1" applyBorder="1" applyAlignment="1">
      <alignment horizontal="center" vertical="center" wrapText="1"/>
    </xf>
    <xf numFmtId="0" fontId="57" fillId="0" borderId="57" xfId="0" applyFont="1" applyBorder="1" applyAlignment="1">
      <alignment horizontal="center" wrapText="1"/>
    </xf>
    <xf numFmtId="0" fontId="57" fillId="0" borderId="57" xfId="0" applyFont="1" applyBorder="1" applyAlignment="1">
      <alignment wrapText="1"/>
    </xf>
    <xf numFmtId="0" fontId="70" fillId="0" borderId="57" xfId="0" applyNumberFormat="1" applyFont="1" applyBorder="1" applyAlignment="1" applyProtection="1">
      <alignment horizontal="center" wrapText="1"/>
      <protection locked="0"/>
    </xf>
    <xf numFmtId="0" fontId="64" fillId="0" borderId="55" xfId="0" applyNumberFormat="1" applyFont="1" applyBorder="1" applyAlignment="1" applyProtection="1">
      <alignment horizontal="center" wrapText="1"/>
      <protection locked="0"/>
    </xf>
    <xf numFmtId="0" fontId="70" fillId="0" borderId="58" xfId="0" applyNumberFormat="1" applyFont="1" applyBorder="1" applyAlignment="1" applyProtection="1">
      <alignment horizontal="center" wrapText="1"/>
      <protection locked="0"/>
    </xf>
    <xf numFmtId="0" fontId="64" fillId="0" borderId="56" xfId="0" applyNumberFormat="1" applyFont="1" applyBorder="1" applyAlignment="1" applyProtection="1">
      <alignment horizontal="center" wrapText="1"/>
      <protection locked="0"/>
    </xf>
    <xf numFmtId="0" fontId="64" fillId="0" borderId="59" xfId="0" applyNumberFormat="1" applyFont="1" applyBorder="1" applyAlignment="1" applyProtection="1">
      <alignment horizontal="center" wrapText="1"/>
      <protection locked="0"/>
    </xf>
    <xf numFmtId="0" fontId="8" fillId="0" borderId="55" xfId="46" applyFont="1" applyBorder="1" applyAlignment="1">
      <alignment horizontal="left" vertical="center"/>
      <protection/>
    </xf>
    <xf numFmtId="0" fontId="8" fillId="0" borderId="55" xfId="46" applyFont="1" applyBorder="1" applyAlignment="1">
      <alignment horizontal="center" vertical="center" wrapText="1"/>
      <protection/>
    </xf>
    <xf numFmtId="0" fontId="64" fillId="0" borderId="54" xfId="0" applyNumberFormat="1" applyFont="1" applyBorder="1" applyAlignment="1" applyProtection="1">
      <alignment horizontal="center" wrapText="1"/>
      <protection locked="0"/>
    </xf>
    <xf numFmtId="0" fontId="0" fillId="33" borderId="57" xfId="0" applyFill="1" applyBorder="1" applyAlignment="1">
      <alignment horizontal="center"/>
    </xf>
    <xf numFmtId="0" fontId="0" fillId="33" borderId="54" xfId="0" applyFill="1" applyBorder="1" applyAlignment="1">
      <alignment horizontal="center"/>
    </xf>
    <xf numFmtId="0" fontId="0" fillId="33" borderId="55" xfId="0" applyFill="1" applyBorder="1" applyAlignment="1">
      <alignment horizontal="center"/>
    </xf>
    <xf numFmtId="0" fontId="0" fillId="33" borderId="56" xfId="0" applyFill="1" applyBorder="1" applyAlignment="1">
      <alignment horizontal="center"/>
    </xf>
    <xf numFmtId="0" fontId="68" fillId="0" borderId="0" xfId="0" applyFont="1" applyBorder="1" applyAlignment="1">
      <alignment horizontal="right" wrapText="1"/>
    </xf>
    <xf numFmtId="0" fontId="0" fillId="33" borderId="60" xfId="0" applyFill="1" applyBorder="1" applyAlignment="1">
      <alignment horizontal="center"/>
    </xf>
    <xf numFmtId="0" fontId="0" fillId="33" borderId="58" xfId="0" applyFill="1" applyBorder="1" applyAlignment="1">
      <alignment horizontal="center"/>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e 2" xfId="47"/>
    <cellStyle name="normálne 2 2" xfId="48"/>
    <cellStyle name="normálne 2 2 2" xfId="49"/>
    <cellStyle name="Normálne 4" xfId="50"/>
    <cellStyle name="Percent" xfId="51"/>
    <cellStyle name="Poznámka" xfId="52"/>
    <cellStyle name="Prepojená bunka" xfId="53"/>
    <cellStyle name="Spolu" xfId="54"/>
    <cellStyle name="Text upozornenia"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dxfs count="7">
    <dxf>
      <fill>
        <patternFill>
          <bgColor theme="0" tint="-0.04997999966144562"/>
        </patternFill>
      </fill>
      <border>
        <left/>
        <right/>
        <top/>
        <bottom/>
      </border>
    </dxf>
    <dxf>
      <fill>
        <patternFill>
          <bgColor theme="0" tint="-0.04997999966144562"/>
        </patternFill>
      </fill>
      <border>
        <left/>
        <right/>
        <top/>
        <bottom/>
      </border>
    </dxf>
    <dxf>
      <fill>
        <patternFill>
          <bgColor theme="0" tint="-0.04997999966144562"/>
        </patternFill>
      </fill>
      <border>
        <left/>
        <right/>
        <top/>
        <bottom/>
      </border>
    </dxf>
    <dxf>
      <fill>
        <patternFill>
          <bgColor theme="0" tint="-0.04997999966144562"/>
        </patternFill>
      </fill>
      <border>
        <left/>
        <right/>
        <top/>
        <bottom/>
      </border>
    </dxf>
    <dxf>
      <fill>
        <patternFill>
          <bgColor theme="0" tint="-0.04997999966144562"/>
        </patternFill>
      </fill>
      <border>
        <left/>
        <right/>
        <top/>
        <bottom/>
      </border>
    </dxf>
    <dxf>
      <fill>
        <patternFill>
          <bgColor theme="0" tint="-0.04997999966144562"/>
        </patternFill>
      </fill>
      <border>
        <left/>
        <right/>
        <top/>
        <bottom/>
      </border>
    </dxf>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M183"/>
  <sheetViews>
    <sheetView showGridLines="0" tabSelected="1" view="pageLayout" zoomScaleNormal="115" workbookViewId="0" topLeftCell="A124">
      <selection activeCell="O129" sqref="O128:O129"/>
    </sheetView>
  </sheetViews>
  <sheetFormatPr defaultColWidth="9.140625" defaultRowHeight="15"/>
  <cols>
    <col min="1" max="1" width="1.1484375" style="1" customWidth="1"/>
    <col min="2" max="2" width="9.140625" style="20" customWidth="1"/>
    <col min="3" max="3" width="58.28125" style="9" customWidth="1"/>
    <col min="4" max="4" width="3.28125" style="9" customWidth="1"/>
    <col min="5" max="5" width="2.57421875" style="9" customWidth="1"/>
    <col min="6" max="6" width="4.421875" style="9" hidden="1" customWidth="1"/>
    <col min="7" max="7" width="1.28515625" style="20" hidden="1" customWidth="1"/>
    <col min="8" max="9" width="9.7109375" style="20" customWidth="1"/>
    <col min="10" max="10" width="11.8515625" style="11" customWidth="1"/>
    <col min="11" max="12" width="9.140625" style="1" customWidth="1"/>
    <col min="13" max="16384" width="9.140625" style="1" customWidth="1"/>
  </cols>
  <sheetData>
    <row r="1" spans="2:10" ht="43.5" customHeight="1">
      <c r="B1" s="199" t="s">
        <v>30</v>
      </c>
      <c r="C1" s="199"/>
      <c r="D1" s="199"/>
      <c r="E1" s="199"/>
      <c r="F1" s="199"/>
      <c r="G1" s="199"/>
      <c r="H1" s="199"/>
      <c r="I1" s="199"/>
      <c r="J1" s="199"/>
    </row>
    <row r="2" spans="2:10" ht="48" customHeight="1">
      <c r="B2" s="205" t="s">
        <v>34</v>
      </c>
      <c r="C2" s="205"/>
      <c r="D2" s="205"/>
      <c r="E2" s="205"/>
      <c r="F2" s="205"/>
      <c r="G2" s="205"/>
      <c r="H2" s="205"/>
      <c r="I2" s="205"/>
      <c r="J2" s="205"/>
    </row>
    <row r="3" spans="2:10" ht="21" customHeight="1">
      <c r="B3" s="34" t="s">
        <v>33</v>
      </c>
      <c r="C3" s="62"/>
      <c r="D3"/>
      <c r="E3"/>
      <c r="F3"/>
      <c r="G3"/>
      <c r="H3" s="10"/>
      <c r="I3" s="9"/>
      <c r="J3" s="1"/>
    </row>
    <row r="4" spans="2:10" ht="18.75" customHeight="1">
      <c r="B4" s="34" t="s">
        <v>31</v>
      </c>
      <c r="C4" s="62"/>
      <c r="D4"/>
      <c r="E4"/>
      <c r="F4"/>
      <c r="G4"/>
      <c r="H4" s="10"/>
      <c r="I4" s="9"/>
      <c r="J4" s="1"/>
    </row>
    <row r="5" spans="2:10" ht="4.5" customHeight="1" thickBot="1">
      <c r="B5" s="10"/>
      <c r="C5" s="10"/>
      <c r="D5" s="10"/>
      <c r="E5" s="10"/>
      <c r="F5" s="10"/>
      <c r="G5" s="10"/>
      <c r="H5" s="10"/>
      <c r="I5" s="10"/>
      <c r="J5" s="10"/>
    </row>
    <row r="6" spans="2:10" s="2" customFormat="1" ht="19.5" customHeight="1" thickBot="1">
      <c r="B6" s="201" t="s">
        <v>2</v>
      </c>
      <c r="C6" s="202"/>
      <c r="D6" s="202"/>
      <c r="E6" s="202"/>
      <c r="F6" s="202"/>
      <c r="G6" s="202"/>
      <c r="H6" s="202"/>
      <c r="I6" s="202"/>
      <c r="J6" s="203"/>
    </row>
    <row r="7" spans="2:10" s="2" customFormat="1" ht="15" customHeight="1">
      <c r="B7" s="210" t="s">
        <v>4</v>
      </c>
      <c r="C7" s="210"/>
      <c r="D7" s="210"/>
      <c r="E7" s="210"/>
      <c r="F7" s="210"/>
      <c r="G7" s="210"/>
      <c r="H7" s="210"/>
      <c r="I7" s="210"/>
      <c r="J7" s="210"/>
    </row>
    <row r="8" spans="2:10" ht="12.75">
      <c r="B8" s="198" t="s">
        <v>94</v>
      </c>
      <c r="C8" s="198"/>
      <c r="D8" s="198"/>
      <c r="E8" s="198"/>
      <c r="F8" s="198"/>
      <c r="G8" s="198"/>
      <c r="H8" s="198"/>
      <c r="I8" s="198"/>
      <c r="J8" s="198"/>
    </row>
    <row r="9" spans="2:10" ht="4.5" customHeight="1">
      <c r="B9" s="35"/>
      <c r="C9" s="13"/>
      <c r="D9" s="13"/>
      <c r="E9" s="13"/>
      <c r="F9" s="13"/>
      <c r="G9" s="35"/>
      <c r="H9" s="13"/>
      <c r="I9" s="13"/>
      <c r="J9" s="13"/>
    </row>
    <row r="10" spans="2:10" s="2" customFormat="1" ht="13.5" customHeight="1">
      <c r="B10" s="206" t="s">
        <v>5</v>
      </c>
      <c r="C10" s="206"/>
      <c r="D10" s="206"/>
      <c r="E10" s="206"/>
      <c r="F10" s="206"/>
      <c r="G10" s="206"/>
      <c r="H10" s="206"/>
      <c r="I10" s="206"/>
      <c r="J10" s="206"/>
    </row>
    <row r="11" spans="2:10" s="2" customFormat="1" ht="12.75">
      <c r="B11" s="171" t="s">
        <v>149</v>
      </c>
      <c r="C11" s="171"/>
      <c r="D11" s="171"/>
      <c r="E11" s="171"/>
      <c r="F11" s="171"/>
      <c r="G11" s="171"/>
      <c r="H11" s="171"/>
      <c r="I11" s="14"/>
      <c r="J11" s="14"/>
    </row>
    <row r="12" spans="2:10" s="2" customFormat="1" ht="15" customHeight="1">
      <c r="B12" s="171" t="s">
        <v>150</v>
      </c>
      <c r="C12" s="171"/>
      <c r="D12" s="127"/>
      <c r="E12" s="127"/>
      <c r="F12" s="127"/>
      <c r="G12" s="127"/>
      <c r="H12" s="127"/>
      <c r="I12" s="14"/>
      <c r="J12" s="14"/>
    </row>
    <row r="13" spans="2:10" s="3" customFormat="1" ht="19.5" customHeight="1">
      <c r="B13" s="171" t="s">
        <v>13</v>
      </c>
      <c r="C13" s="171"/>
      <c r="D13" s="171"/>
      <c r="E13" s="171"/>
      <c r="F13" s="171"/>
      <c r="G13" s="171"/>
      <c r="H13" s="171"/>
      <c r="I13" s="15"/>
      <c r="J13" s="16"/>
    </row>
    <row r="14" spans="2:10" ht="4.5" customHeight="1">
      <c r="B14" s="36"/>
      <c r="C14" s="12"/>
      <c r="D14" s="12"/>
      <c r="E14" s="12"/>
      <c r="F14" s="12"/>
      <c r="G14" s="36"/>
      <c r="H14" s="12"/>
      <c r="I14" s="13"/>
      <c r="J14" s="13"/>
    </row>
    <row r="15" spans="2:10" ht="14.25" customHeight="1">
      <c r="B15" s="14" t="s">
        <v>6</v>
      </c>
      <c r="C15" s="18"/>
      <c r="D15" s="18"/>
      <c r="E15" s="18"/>
      <c r="F15" s="18"/>
      <c r="G15" s="64"/>
      <c r="H15" s="18"/>
      <c r="I15" s="19"/>
      <c r="J15" s="19"/>
    </row>
    <row r="16" spans="2:10" s="3" customFormat="1" ht="14.25" customHeight="1">
      <c r="B16" s="204" t="s">
        <v>75</v>
      </c>
      <c r="C16" s="204"/>
      <c r="D16" s="204"/>
      <c r="E16" s="204"/>
      <c r="F16" s="204"/>
      <c r="G16" s="204"/>
      <c r="H16" s="204"/>
      <c r="I16" s="15"/>
      <c r="J16" s="16"/>
    </row>
    <row r="17" spans="2:10" ht="4.5" customHeight="1" thickBot="1">
      <c r="B17" s="214"/>
      <c r="C17" s="214"/>
      <c r="D17" s="214"/>
      <c r="E17" s="214"/>
      <c r="F17" s="214"/>
      <c r="G17" s="214"/>
      <c r="H17" s="214"/>
      <c r="J17" s="21"/>
    </row>
    <row r="18" spans="2:10" s="2" customFormat="1" ht="19.5" customHeight="1" thickBot="1">
      <c r="B18" s="201" t="s">
        <v>88</v>
      </c>
      <c r="C18" s="202"/>
      <c r="D18" s="202"/>
      <c r="E18" s="202"/>
      <c r="F18" s="202"/>
      <c r="G18" s="202"/>
      <c r="H18" s="202"/>
      <c r="I18" s="202"/>
      <c r="J18" s="203"/>
    </row>
    <row r="19" spans="2:10" s="5" customFormat="1" ht="15" customHeight="1">
      <c r="B19" s="207" t="s">
        <v>89</v>
      </c>
      <c r="C19" s="207"/>
      <c r="D19" s="207"/>
      <c r="E19" s="207"/>
      <c r="F19" s="207"/>
      <c r="G19" s="207"/>
      <c r="H19" s="207"/>
      <c r="I19" s="207"/>
      <c r="J19" s="207"/>
    </row>
    <row r="20" spans="2:10" s="5" customFormat="1" ht="18.75" customHeight="1">
      <c r="B20" s="193" t="s">
        <v>112</v>
      </c>
      <c r="C20" s="193"/>
      <c r="D20" s="71"/>
      <c r="E20" s="71"/>
      <c r="F20" s="71"/>
      <c r="G20" s="71"/>
      <c r="H20" s="71"/>
      <c r="I20" s="71"/>
      <c r="J20" s="71"/>
    </row>
    <row r="21" spans="2:10" s="5" customFormat="1" ht="12.75">
      <c r="B21" s="200" t="s">
        <v>53</v>
      </c>
      <c r="C21" s="200"/>
      <c r="D21" s="41"/>
      <c r="E21" s="41"/>
      <c r="F21" s="41"/>
      <c r="G21" s="65"/>
      <c r="H21" s="22"/>
      <c r="I21" s="22"/>
      <c r="J21" s="22"/>
    </row>
    <row r="22" spans="2:13" s="5" customFormat="1" ht="39">
      <c r="B22" s="33" t="s">
        <v>12</v>
      </c>
      <c r="C22" s="211" t="s">
        <v>8</v>
      </c>
      <c r="D22" s="212"/>
      <c r="E22" s="212"/>
      <c r="F22" s="212"/>
      <c r="G22" s="212"/>
      <c r="H22" s="213"/>
      <c r="I22" s="33" t="s">
        <v>7</v>
      </c>
      <c r="J22" s="33" t="s">
        <v>9</v>
      </c>
      <c r="M22" s="122"/>
    </row>
    <row r="23" spans="2:10" s="5" customFormat="1" ht="12.75">
      <c r="B23" s="23" t="s">
        <v>1</v>
      </c>
      <c r="C23" s="194" t="s">
        <v>111</v>
      </c>
      <c r="D23" s="194"/>
      <c r="E23" s="194"/>
      <c r="F23" s="194"/>
      <c r="G23" s="194"/>
      <c r="H23" s="194"/>
      <c r="I23" s="23" t="s">
        <v>0</v>
      </c>
      <c r="J23" s="24">
        <v>1</v>
      </c>
    </row>
    <row r="24" spans="2:10" s="5" customFormat="1" ht="12.75">
      <c r="B24" s="23" t="s">
        <v>95</v>
      </c>
      <c r="C24" s="195" t="s">
        <v>113</v>
      </c>
      <c r="D24" s="196"/>
      <c r="E24" s="196"/>
      <c r="F24" s="196"/>
      <c r="G24" s="196"/>
      <c r="H24" s="197"/>
      <c r="I24" s="23" t="s">
        <v>0</v>
      </c>
      <c r="J24" s="24">
        <v>1</v>
      </c>
    </row>
    <row r="25" spans="2:10" s="5" customFormat="1" ht="12.75">
      <c r="B25" s="72"/>
      <c r="C25" s="73"/>
      <c r="D25" s="73"/>
      <c r="E25" s="73"/>
      <c r="F25" s="73"/>
      <c r="G25" s="73"/>
      <c r="H25" s="73"/>
      <c r="I25" s="72"/>
      <c r="J25" s="74"/>
    </row>
    <row r="26" spans="2:10" s="5" customFormat="1" ht="4.5" customHeight="1">
      <c r="B26" s="37"/>
      <c r="C26" s="22"/>
      <c r="D26" s="42"/>
      <c r="E26" s="42"/>
      <c r="F26" s="42"/>
      <c r="G26" s="37"/>
      <c r="H26" s="22"/>
      <c r="I26" s="22"/>
      <c r="J26" s="22"/>
    </row>
    <row r="27" ht="4.5" customHeight="1" thickBot="1"/>
    <row r="28" spans="2:10" s="2" customFormat="1" ht="13.5" thickBot="1">
      <c r="B28" s="201" t="s">
        <v>90</v>
      </c>
      <c r="C28" s="202"/>
      <c r="D28" s="202"/>
      <c r="E28" s="202"/>
      <c r="F28" s="202"/>
      <c r="G28" s="202"/>
      <c r="H28" s="202"/>
      <c r="I28" s="202"/>
      <c r="J28" s="203"/>
    </row>
    <row r="29" spans="2:10" s="2" customFormat="1" ht="6" customHeight="1" thickBot="1">
      <c r="B29" s="25"/>
      <c r="C29" s="11"/>
      <c r="D29" s="11"/>
      <c r="E29" s="11"/>
      <c r="F29" s="11"/>
      <c r="G29" s="40"/>
      <c r="H29" s="25"/>
      <c r="I29" s="25"/>
      <c r="J29" s="25"/>
    </row>
    <row r="30" spans="2:10" s="3" customFormat="1" ht="54.75" customHeight="1">
      <c r="B30" s="189" t="s">
        <v>83</v>
      </c>
      <c r="C30" s="190"/>
      <c r="D30" s="176" t="s">
        <v>52</v>
      </c>
      <c r="E30" s="177"/>
      <c r="F30" s="177"/>
      <c r="G30" s="177"/>
      <c r="H30" s="177"/>
      <c r="I30" s="177"/>
      <c r="J30" s="178"/>
    </row>
    <row r="31" spans="2:10" s="3" customFormat="1" ht="28.5" customHeight="1">
      <c r="B31" s="191"/>
      <c r="C31" s="192"/>
      <c r="D31" s="179" t="s">
        <v>14</v>
      </c>
      <c r="E31" s="180"/>
      <c r="F31" s="180"/>
      <c r="G31" s="180"/>
      <c r="H31" s="181"/>
      <c r="I31" s="184" t="s">
        <v>15</v>
      </c>
      <c r="J31" s="185"/>
    </row>
    <row r="32" spans="2:10" s="6" customFormat="1" ht="21" customHeight="1">
      <c r="B32" s="186" t="s">
        <v>211</v>
      </c>
      <c r="C32" s="187"/>
      <c r="D32" s="187"/>
      <c r="E32" s="187"/>
      <c r="F32" s="187"/>
      <c r="G32" s="187"/>
      <c r="H32" s="187"/>
      <c r="I32" s="187"/>
      <c r="J32" s="188"/>
    </row>
    <row r="33" spans="2:10" s="4" customFormat="1" ht="14.25">
      <c r="B33" s="124" t="s">
        <v>10</v>
      </c>
      <c r="C33" s="67" t="s">
        <v>96</v>
      </c>
      <c r="D33" s="166"/>
      <c r="E33" s="167"/>
      <c r="F33" s="167"/>
      <c r="G33" s="167"/>
      <c r="H33" s="168"/>
      <c r="I33" s="182"/>
      <c r="J33" s="183"/>
    </row>
    <row r="34" spans="2:10" s="4" customFormat="1" ht="14.25">
      <c r="B34" s="124" t="s">
        <v>35</v>
      </c>
      <c r="C34" s="126" t="s">
        <v>224</v>
      </c>
      <c r="D34" s="166"/>
      <c r="E34" s="167"/>
      <c r="F34" s="167"/>
      <c r="G34" s="167"/>
      <c r="H34" s="168"/>
      <c r="I34" s="182"/>
      <c r="J34" s="183"/>
    </row>
    <row r="35" spans="2:10" s="4" customFormat="1" ht="32.25" customHeight="1">
      <c r="B35" s="124" t="s">
        <v>36</v>
      </c>
      <c r="C35" s="95" t="s">
        <v>185</v>
      </c>
      <c r="D35" s="166"/>
      <c r="E35" s="167"/>
      <c r="F35" s="167"/>
      <c r="G35" s="167"/>
      <c r="H35" s="168"/>
      <c r="I35" s="182"/>
      <c r="J35" s="183"/>
    </row>
    <row r="36" spans="2:10" s="4" customFormat="1" ht="41.25" customHeight="1">
      <c r="B36" s="124" t="s">
        <v>37</v>
      </c>
      <c r="C36" s="95" t="s">
        <v>97</v>
      </c>
      <c r="D36" s="153"/>
      <c r="E36" s="154"/>
      <c r="F36" s="154"/>
      <c r="G36" s="154"/>
      <c r="H36" s="155"/>
      <c r="I36" s="156"/>
      <c r="J36" s="157"/>
    </row>
    <row r="37" spans="2:10" s="4" customFormat="1" ht="26.25">
      <c r="B37" s="124" t="s">
        <v>38</v>
      </c>
      <c r="C37" s="95" t="s">
        <v>98</v>
      </c>
      <c r="D37" s="166"/>
      <c r="E37" s="167"/>
      <c r="F37" s="167"/>
      <c r="G37" s="167"/>
      <c r="H37" s="168"/>
      <c r="I37" s="182"/>
      <c r="J37" s="183"/>
    </row>
    <row r="38" spans="2:10" s="4" customFormat="1" ht="26.25">
      <c r="B38" s="124" t="s">
        <v>39</v>
      </c>
      <c r="C38" s="95" t="s">
        <v>114</v>
      </c>
      <c r="D38" s="166"/>
      <c r="E38" s="167"/>
      <c r="F38" s="167"/>
      <c r="G38" s="167"/>
      <c r="H38" s="168"/>
      <c r="I38" s="182"/>
      <c r="J38" s="183"/>
    </row>
    <row r="39" spans="2:10" s="4" customFormat="1" ht="14.25">
      <c r="B39" s="124" t="s">
        <v>44</v>
      </c>
      <c r="C39" s="95" t="s">
        <v>115</v>
      </c>
      <c r="D39" s="130"/>
      <c r="E39" s="131"/>
      <c r="F39" s="131"/>
      <c r="G39" s="131"/>
      <c r="H39" s="132"/>
      <c r="I39" s="128"/>
      <c r="J39" s="129"/>
    </row>
    <row r="40" spans="2:10" s="4" customFormat="1" ht="14.25">
      <c r="B40" s="124" t="s">
        <v>40</v>
      </c>
      <c r="C40" s="95" t="s">
        <v>99</v>
      </c>
      <c r="D40" s="166"/>
      <c r="E40" s="167"/>
      <c r="F40" s="167"/>
      <c r="G40" s="167"/>
      <c r="H40" s="168"/>
      <c r="I40" s="182"/>
      <c r="J40" s="183"/>
    </row>
    <row r="41" spans="2:10" s="4" customFormat="1" ht="26.25">
      <c r="B41" s="124" t="s">
        <v>41</v>
      </c>
      <c r="C41" s="95" t="s">
        <v>100</v>
      </c>
      <c r="D41" s="166"/>
      <c r="E41" s="167"/>
      <c r="F41" s="167"/>
      <c r="G41" s="167"/>
      <c r="H41" s="168"/>
      <c r="I41" s="182"/>
      <c r="J41" s="183"/>
    </row>
    <row r="42" spans="2:10" s="4" customFormat="1" ht="26.25">
      <c r="B42" s="124" t="s">
        <v>42</v>
      </c>
      <c r="C42" s="95" t="s">
        <v>101</v>
      </c>
      <c r="D42" s="166"/>
      <c r="E42" s="167"/>
      <c r="F42" s="167"/>
      <c r="G42" s="167"/>
      <c r="H42" s="168"/>
      <c r="I42" s="182"/>
      <c r="J42" s="183"/>
    </row>
    <row r="43" spans="2:10" s="4" customFormat="1" ht="26.25">
      <c r="B43" s="124" t="s">
        <v>43</v>
      </c>
      <c r="C43" s="95" t="s">
        <v>102</v>
      </c>
      <c r="D43" s="166"/>
      <c r="E43" s="167"/>
      <c r="F43" s="167"/>
      <c r="G43" s="167"/>
      <c r="H43" s="168"/>
      <c r="I43" s="182"/>
      <c r="J43" s="183"/>
    </row>
    <row r="44" spans="2:10" s="4" customFormat="1" ht="39">
      <c r="B44" s="124" t="s">
        <v>45</v>
      </c>
      <c r="C44" s="95" t="s">
        <v>103</v>
      </c>
      <c r="D44" s="166"/>
      <c r="E44" s="167"/>
      <c r="F44" s="167"/>
      <c r="G44" s="167"/>
      <c r="H44" s="168"/>
      <c r="I44" s="182"/>
      <c r="J44" s="183"/>
    </row>
    <row r="45" spans="2:10" s="4" customFormat="1" ht="28.5" customHeight="1">
      <c r="B45" s="124" t="s">
        <v>79</v>
      </c>
      <c r="C45" s="95" t="s">
        <v>104</v>
      </c>
      <c r="D45" s="166"/>
      <c r="E45" s="167"/>
      <c r="F45" s="167"/>
      <c r="G45" s="167"/>
      <c r="H45" s="168"/>
      <c r="I45" s="182"/>
      <c r="J45" s="183"/>
    </row>
    <row r="46" spans="2:10" s="4" customFormat="1" ht="14.25">
      <c r="B46" s="124" t="s">
        <v>80</v>
      </c>
      <c r="C46" s="95" t="s">
        <v>116</v>
      </c>
      <c r="D46" s="130"/>
      <c r="E46" s="131"/>
      <c r="F46" s="131"/>
      <c r="G46" s="131"/>
      <c r="H46" s="132"/>
      <c r="I46" s="128"/>
      <c r="J46" s="129"/>
    </row>
    <row r="47" spans="2:10" s="4" customFormat="1" ht="31.5" customHeight="1">
      <c r="B47" s="124" t="s">
        <v>139</v>
      </c>
      <c r="C47" s="95" t="s">
        <v>106</v>
      </c>
      <c r="D47" s="130"/>
      <c r="E47" s="131"/>
      <c r="F47" s="131"/>
      <c r="G47" s="131"/>
      <c r="H47" s="132"/>
      <c r="I47" s="128"/>
      <c r="J47" s="129"/>
    </row>
    <row r="48" spans="2:10" s="4" customFormat="1" ht="27.75" customHeight="1">
      <c r="B48" s="124" t="s">
        <v>81</v>
      </c>
      <c r="C48" s="95" t="s">
        <v>107</v>
      </c>
      <c r="D48" s="130"/>
      <c r="E48" s="131"/>
      <c r="F48" s="131"/>
      <c r="G48" s="131"/>
      <c r="H48" s="132"/>
      <c r="I48" s="128"/>
      <c r="J48" s="129"/>
    </row>
    <row r="49" spans="2:11" s="4" customFormat="1" ht="16.5" customHeight="1">
      <c r="B49" s="124" t="s">
        <v>117</v>
      </c>
      <c r="C49" s="125" t="s">
        <v>108</v>
      </c>
      <c r="D49" s="166"/>
      <c r="E49" s="167"/>
      <c r="F49" s="167"/>
      <c r="G49" s="167"/>
      <c r="H49" s="168"/>
      <c r="I49" s="182"/>
      <c r="J49" s="183"/>
      <c r="K49" s="26"/>
    </row>
    <row r="50" spans="2:11" s="4" customFormat="1" ht="22.5" customHeight="1">
      <c r="B50" s="76" t="s">
        <v>118</v>
      </c>
      <c r="C50" s="123" t="s">
        <v>109</v>
      </c>
      <c r="D50" s="166"/>
      <c r="E50" s="167"/>
      <c r="F50" s="167"/>
      <c r="G50" s="167"/>
      <c r="H50" s="168"/>
      <c r="I50" s="182"/>
      <c r="J50" s="183"/>
      <c r="K50" s="26"/>
    </row>
    <row r="51" spans="2:10" s="4" customFormat="1" ht="33" customHeight="1">
      <c r="B51" s="76" t="s">
        <v>120</v>
      </c>
      <c r="C51" s="123" t="s">
        <v>110</v>
      </c>
      <c r="D51" s="166"/>
      <c r="E51" s="167"/>
      <c r="F51" s="167"/>
      <c r="G51" s="167"/>
      <c r="H51" s="168"/>
      <c r="I51" s="182"/>
      <c r="J51" s="183"/>
    </row>
    <row r="52" spans="2:10" s="4" customFormat="1" ht="19.5" customHeight="1">
      <c r="B52" s="137" t="s">
        <v>124</v>
      </c>
      <c r="C52" s="138" t="s">
        <v>119</v>
      </c>
      <c r="D52" s="166" t="s">
        <v>148</v>
      </c>
      <c r="E52" s="167"/>
      <c r="F52" s="167"/>
      <c r="G52" s="167"/>
      <c r="H52" s="168"/>
      <c r="I52" s="182"/>
      <c r="J52" s="183"/>
    </row>
    <row r="53" spans="2:10" s="4" customFormat="1" ht="14.25">
      <c r="B53" s="139" t="s">
        <v>186</v>
      </c>
      <c r="C53" s="123" t="s">
        <v>176</v>
      </c>
      <c r="D53" s="166"/>
      <c r="E53" s="167"/>
      <c r="F53" s="167"/>
      <c r="G53" s="167"/>
      <c r="H53" s="168"/>
      <c r="I53" s="182"/>
      <c r="J53" s="183"/>
    </row>
    <row r="54" spans="2:10" s="4" customFormat="1" ht="21" customHeight="1">
      <c r="B54" s="139" t="s">
        <v>187</v>
      </c>
      <c r="C54" s="123" t="s">
        <v>177</v>
      </c>
      <c r="D54" s="166"/>
      <c r="E54" s="167"/>
      <c r="F54" s="167"/>
      <c r="G54" s="167"/>
      <c r="H54" s="168"/>
      <c r="I54" s="182"/>
      <c r="J54" s="183"/>
    </row>
    <row r="55" spans="2:10" s="4" customFormat="1" ht="17.25" customHeight="1">
      <c r="B55" s="139" t="s">
        <v>188</v>
      </c>
      <c r="C55" s="123" t="s">
        <v>178</v>
      </c>
      <c r="D55" s="130"/>
      <c r="E55" s="131"/>
      <c r="F55" s="131"/>
      <c r="G55" s="131"/>
      <c r="H55" s="132"/>
      <c r="I55" s="128"/>
      <c r="J55" s="129"/>
    </row>
    <row r="56" spans="2:10" s="4" customFormat="1" ht="14.25">
      <c r="B56" s="139" t="s">
        <v>189</v>
      </c>
      <c r="C56" s="123" t="s">
        <v>179</v>
      </c>
      <c r="D56" s="130"/>
      <c r="E56" s="131"/>
      <c r="F56" s="131"/>
      <c r="G56" s="131"/>
      <c r="H56" s="132"/>
      <c r="I56" s="128"/>
      <c r="J56" s="129"/>
    </row>
    <row r="57" spans="2:10" s="4" customFormat="1" ht="24.75" customHeight="1">
      <c r="B57" s="76" t="s">
        <v>125</v>
      </c>
      <c r="C57" s="123" t="s">
        <v>191</v>
      </c>
      <c r="D57" s="166"/>
      <c r="E57" s="167"/>
      <c r="F57" s="167"/>
      <c r="G57" s="167"/>
      <c r="H57" s="168"/>
      <c r="I57" s="182"/>
      <c r="J57" s="183"/>
    </row>
    <row r="58" spans="2:10" s="4" customFormat="1" ht="14.25" customHeight="1">
      <c r="B58" s="76" t="s">
        <v>121</v>
      </c>
      <c r="C58" s="94" t="s">
        <v>180</v>
      </c>
      <c r="D58" s="166"/>
      <c r="E58" s="167"/>
      <c r="F58" s="167"/>
      <c r="G58" s="167"/>
      <c r="H58" s="168"/>
      <c r="I58" s="182"/>
      <c r="J58" s="183"/>
    </row>
    <row r="59" spans="2:10" s="4" customFormat="1" ht="15" customHeight="1">
      <c r="B59" s="76" t="s">
        <v>122</v>
      </c>
      <c r="C59" s="94" t="s">
        <v>181</v>
      </c>
      <c r="D59" s="166"/>
      <c r="E59" s="167"/>
      <c r="F59" s="167"/>
      <c r="G59" s="167"/>
      <c r="H59" s="168"/>
      <c r="I59" s="182"/>
      <c r="J59" s="183"/>
    </row>
    <row r="60" spans="2:10" s="4" customFormat="1" ht="14.25" customHeight="1">
      <c r="B60" s="76" t="s">
        <v>123</v>
      </c>
      <c r="C60" s="94" t="s">
        <v>182</v>
      </c>
      <c r="D60" s="166"/>
      <c r="E60" s="167"/>
      <c r="F60" s="167"/>
      <c r="G60" s="167"/>
      <c r="H60" s="168"/>
      <c r="I60" s="182"/>
      <c r="J60" s="183"/>
    </row>
    <row r="61" spans="2:10" s="4" customFormat="1" ht="26.25" customHeight="1">
      <c r="B61" s="76" t="s">
        <v>127</v>
      </c>
      <c r="C61" s="123" t="s">
        <v>153</v>
      </c>
      <c r="D61" s="166"/>
      <c r="E61" s="167"/>
      <c r="F61" s="167"/>
      <c r="G61" s="167"/>
      <c r="H61" s="168"/>
      <c r="I61" s="182"/>
      <c r="J61" s="183"/>
    </row>
    <row r="62" spans="2:10" s="4" customFormat="1" ht="26.25" customHeight="1">
      <c r="B62" s="140" t="s">
        <v>128</v>
      </c>
      <c r="C62" s="141" t="s">
        <v>152</v>
      </c>
      <c r="D62" s="227"/>
      <c r="E62" s="227"/>
      <c r="F62" s="227"/>
      <c r="G62" s="227"/>
      <c r="H62" s="227"/>
      <c r="I62" s="167"/>
      <c r="J62" s="175"/>
    </row>
    <row r="63" spans="2:10" s="4" customFormat="1" ht="152.25" customHeight="1">
      <c r="B63" s="140" t="s">
        <v>129</v>
      </c>
      <c r="C63" s="141" t="s">
        <v>190</v>
      </c>
      <c r="D63" s="227"/>
      <c r="E63" s="227"/>
      <c r="F63" s="227"/>
      <c r="G63" s="227"/>
      <c r="H63" s="227"/>
      <c r="I63" s="167"/>
      <c r="J63" s="175"/>
    </row>
    <row r="64" spans="2:10" s="4" customFormat="1" ht="39">
      <c r="B64" s="140" t="s">
        <v>129</v>
      </c>
      <c r="C64" s="141" t="s">
        <v>151</v>
      </c>
      <c r="D64" s="166"/>
      <c r="E64" s="167"/>
      <c r="F64" s="167"/>
      <c r="G64" s="167"/>
      <c r="H64" s="168"/>
      <c r="I64" s="166"/>
      <c r="J64" s="175"/>
    </row>
    <row r="65" spans="2:10" s="4" customFormat="1" ht="26.25">
      <c r="B65" s="140" t="s">
        <v>130</v>
      </c>
      <c r="C65" s="141" t="s">
        <v>155</v>
      </c>
      <c r="D65" s="166"/>
      <c r="E65" s="167"/>
      <c r="F65" s="167"/>
      <c r="G65" s="167"/>
      <c r="H65" s="168"/>
      <c r="I65" s="166"/>
      <c r="J65" s="175"/>
    </row>
    <row r="66" spans="2:10" s="4" customFormat="1" ht="12.75">
      <c r="B66" s="76" t="s">
        <v>131</v>
      </c>
      <c r="C66" s="142" t="s">
        <v>154</v>
      </c>
      <c r="D66" s="166"/>
      <c r="E66" s="167"/>
      <c r="F66" s="167"/>
      <c r="G66" s="167"/>
      <c r="H66" s="168"/>
      <c r="I66" s="166"/>
      <c r="J66" s="175"/>
    </row>
    <row r="67" spans="2:10" s="4" customFormat="1" ht="39">
      <c r="B67" s="140" t="s">
        <v>132</v>
      </c>
      <c r="C67" s="141" t="s">
        <v>156</v>
      </c>
      <c r="D67" s="227"/>
      <c r="E67" s="227"/>
      <c r="F67" s="227"/>
      <c r="G67" s="227"/>
      <c r="H67" s="227"/>
      <c r="I67" s="166"/>
      <c r="J67" s="175"/>
    </row>
    <row r="68" spans="2:10" s="4" customFormat="1" ht="26.25" customHeight="1">
      <c r="B68" s="76" t="s">
        <v>133</v>
      </c>
      <c r="C68" s="142" t="s">
        <v>157</v>
      </c>
      <c r="D68" s="227"/>
      <c r="E68" s="227"/>
      <c r="F68" s="227"/>
      <c r="G68" s="227"/>
      <c r="H68" s="227"/>
      <c r="I68" s="167"/>
      <c r="J68" s="175"/>
    </row>
    <row r="69" spans="2:10" s="4" customFormat="1" ht="17.25" customHeight="1">
      <c r="B69" s="76" t="s">
        <v>135</v>
      </c>
      <c r="C69" s="142" t="s">
        <v>158</v>
      </c>
      <c r="D69" s="227"/>
      <c r="E69" s="227"/>
      <c r="F69" s="227"/>
      <c r="G69" s="227"/>
      <c r="H69" s="227"/>
      <c r="I69" s="167"/>
      <c r="J69" s="175"/>
    </row>
    <row r="70" spans="2:10" s="4" customFormat="1" ht="21" customHeight="1">
      <c r="B70" s="76" t="s">
        <v>136</v>
      </c>
      <c r="C70" s="142" t="s">
        <v>159</v>
      </c>
      <c r="D70" s="227"/>
      <c r="E70" s="227"/>
      <c r="F70" s="227"/>
      <c r="G70" s="227"/>
      <c r="H70" s="227"/>
      <c r="I70" s="167"/>
      <c r="J70" s="175"/>
    </row>
    <row r="71" spans="2:10" s="4" customFormat="1" ht="26.25" customHeight="1">
      <c r="B71" s="76" t="s">
        <v>137</v>
      </c>
      <c r="C71" s="142" t="s">
        <v>160</v>
      </c>
      <c r="D71" s="227"/>
      <c r="E71" s="227"/>
      <c r="F71" s="227"/>
      <c r="G71" s="227"/>
      <c r="H71" s="227"/>
      <c r="I71" s="167"/>
      <c r="J71" s="175"/>
    </row>
    <row r="72" spans="2:10" s="4" customFormat="1" ht="23.25" customHeight="1">
      <c r="B72" s="76" t="s">
        <v>138</v>
      </c>
      <c r="C72" s="142" t="s">
        <v>161</v>
      </c>
      <c r="D72" s="227"/>
      <c r="E72" s="227"/>
      <c r="F72" s="227"/>
      <c r="G72" s="227"/>
      <c r="H72" s="227"/>
      <c r="I72" s="167"/>
      <c r="J72" s="175"/>
    </row>
    <row r="73" spans="2:10" s="4" customFormat="1" ht="26.25" customHeight="1">
      <c r="B73" s="228" t="s">
        <v>223</v>
      </c>
      <c r="C73" s="229"/>
      <c r="D73" s="229"/>
      <c r="E73" s="229"/>
      <c r="F73" s="229"/>
      <c r="G73" s="229"/>
      <c r="H73" s="229"/>
      <c r="I73" s="229"/>
      <c r="J73" s="230"/>
    </row>
    <row r="74" spans="2:10" s="4" customFormat="1" ht="26.25" customHeight="1">
      <c r="B74" s="76" t="s">
        <v>10</v>
      </c>
      <c r="C74" s="142" t="s">
        <v>96</v>
      </c>
      <c r="D74" s="227"/>
      <c r="E74" s="227"/>
      <c r="F74" s="227"/>
      <c r="G74" s="227"/>
      <c r="H74" s="227"/>
      <c r="I74" s="167"/>
      <c r="J74" s="175"/>
    </row>
    <row r="75" spans="2:10" s="4" customFormat="1" ht="19.5" customHeight="1">
      <c r="B75" s="76" t="s">
        <v>35</v>
      </c>
      <c r="C75" s="142" t="s">
        <v>224</v>
      </c>
      <c r="D75" s="227"/>
      <c r="E75" s="227"/>
      <c r="F75" s="227"/>
      <c r="G75" s="227"/>
      <c r="H75" s="227"/>
      <c r="I75" s="167"/>
      <c r="J75" s="175"/>
    </row>
    <row r="76" spans="2:10" s="4" customFormat="1" ht="32.25" customHeight="1">
      <c r="B76" s="76" t="s">
        <v>36</v>
      </c>
      <c r="C76" s="142" t="s">
        <v>185</v>
      </c>
      <c r="D76" s="166"/>
      <c r="E76" s="167"/>
      <c r="F76" s="167"/>
      <c r="G76" s="167"/>
      <c r="H76" s="168"/>
      <c r="I76" s="166"/>
      <c r="J76" s="175"/>
    </row>
    <row r="77" spans="2:10" s="4" customFormat="1" ht="39">
      <c r="B77" s="76" t="s">
        <v>37</v>
      </c>
      <c r="C77" s="142" t="s">
        <v>97</v>
      </c>
      <c r="D77" s="227"/>
      <c r="E77" s="227"/>
      <c r="F77" s="227"/>
      <c r="G77" s="227"/>
      <c r="H77" s="227"/>
      <c r="I77" s="167"/>
      <c r="J77" s="175"/>
    </row>
    <row r="78" spans="2:10" s="4" customFormat="1" ht="26.25" customHeight="1">
      <c r="B78" s="76" t="s">
        <v>38</v>
      </c>
      <c r="C78" s="142" t="s">
        <v>98</v>
      </c>
      <c r="D78" s="227"/>
      <c r="E78" s="227"/>
      <c r="F78" s="227"/>
      <c r="G78" s="227"/>
      <c r="H78" s="227"/>
      <c r="I78" s="167"/>
      <c r="J78" s="175"/>
    </row>
    <row r="79" spans="2:10" s="4" customFormat="1" ht="26.25">
      <c r="B79" s="76" t="s">
        <v>39</v>
      </c>
      <c r="C79" s="142" t="s">
        <v>114</v>
      </c>
      <c r="D79" s="227"/>
      <c r="E79" s="227"/>
      <c r="F79" s="227"/>
      <c r="G79" s="227"/>
      <c r="H79" s="227"/>
      <c r="I79" s="167"/>
      <c r="J79" s="175"/>
    </row>
    <row r="80" spans="2:10" s="4" customFormat="1" ht="26.25" customHeight="1">
      <c r="B80" s="76" t="s">
        <v>225</v>
      </c>
      <c r="C80" s="142" t="s">
        <v>115</v>
      </c>
      <c r="D80" s="227"/>
      <c r="E80" s="227"/>
      <c r="F80" s="227"/>
      <c r="G80" s="227"/>
      <c r="H80" s="227"/>
      <c r="I80" s="167"/>
      <c r="J80" s="175"/>
    </row>
    <row r="81" spans="2:10" s="4" customFormat="1" ht="23.25" customHeight="1">
      <c r="B81" s="76" t="s">
        <v>40</v>
      </c>
      <c r="C81" s="142" t="s">
        <v>99</v>
      </c>
      <c r="D81" s="227"/>
      <c r="E81" s="227"/>
      <c r="F81" s="227"/>
      <c r="G81" s="227"/>
      <c r="H81" s="227"/>
      <c r="I81" s="167"/>
      <c r="J81" s="175"/>
    </row>
    <row r="82" spans="2:10" s="4" customFormat="1" ht="30" customHeight="1">
      <c r="B82" s="76" t="s">
        <v>41</v>
      </c>
      <c r="C82" s="142" t="s">
        <v>100</v>
      </c>
      <c r="D82" s="227"/>
      <c r="E82" s="227"/>
      <c r="F82" s="227"/>
      <c r="G82" s="227"/>
      <c r="H82" s="227"/>
      <c r="I82" s="167"/>
      <c r="J82" s="175"/>
    </row>
    <row r="83" spans="2:10" s="4" customFormat="1" ht="26.25">
      <c r="B83" s="76" t="s">
        <v>42</v>
      </c>
      <c r="C83" s="142" t="s">
        <v>101</v>
      </c>
      <c r="D83" s="227"/>
      <c r="E83" s="227"/>
      <c r="F83" s="227"/>
      <c r="G83" s="227"/>
      <c r="H83" s="227"/>
      <c r="I83" s="167"/>
      <c r="J83" s="175"/>
    </row>
    <row r="84" spans="2:10" s="4" customFormat="1" ht="26.25" customHeight="1">
      <c r="B84" s="76" t="s">
        <v>43</v>
      </c>
      <c r="C84" s="142" t="s">
        <v>102</v>
      </c>
      <c r="D84" s="227"/>
      <c r="E84" s="227"/>
      <c r="F84" s="227"/>
      <c r="G84" s="227"/>
      <c r="H84" s="227"/>
      <c r="I84" s="167"/>
      <c r="J84" s="175"/>
    </row>
    <row r="85" spans="2:10" s="4" customFormat="1" ht="39">
      <c r="B85" s="76" t="s">
        <v>45</v>
      </c>
      <c r="C85" s="142" t="s">
        <v>103</v>
      </c>
      <c r="D85" s="227"/>
      <c r="E85" s="227"/>
      <c r="F85" s="227"/>
      <c r="G85" s="227"/>
      <c r="H85" s="227"/>
      <c r="I85" s="167"/>
      <c r="J85" s="175"/>
    </row>
    <row r="86" spans="2:10" s="4" customFormat="1" ht="30" customHeight="1">
      <c r="B86" s="76" t="s">
        <v>79</v>
      </c>
      <c r="C86" s="142" t="s">
        <v>104</v>
      </c>
      <c r="D86" s="227"/>
      <c r="E86" s="227"/>
      <c r="F86" s="227"/>
      <c r="G86" s="227"/>
      <c r="H86" s="227"/>
      <c r="I86" s="167"/>
      <c r="J86" s="175"/>
    </row>
    <row r="87" spans="2:10" s="4" customFormat="1" ht="26.25" customHeight="1">
      <c r="B87" s="76" t="s">
        <v>80</v>
      </c>
      <c r="C87" s="142" t="s">
        <v>105</v>
      </c>
      <c r="D87" s="227"/>
      <c r="E87" s="227"/>
      <c r="F87" s="227"/>
      <c r="G87" s="227"/>
      <c r="H87" s="227"/>
      <c r="I87" s="167"/>
      <c r="J87" s="175"/>
    </row>
    <row r="88" spans="2:10" s="4" customFormat="1" ht="26.25" customHeight="1">
      <c r="B88" s="76" t="s">
        <v>139</v>
      </c>
      <c r="C88" s="142" t="s">
        <v>106</v>
      </c>
      <c r="D88" s="227"/>
      <c r="E88" s="227"/>
      <c r="F88" s="227"/>
      <c r="G88" s="227"/>
      <c r="H88" s="227"/>
      <c r="I88" s="167"/>
      <c r="J88" s="175"/>
    </row>
    <row r="89" spans="2:10" s="4" customFormat="1" ht="26.25" customHeight="1">
      <c r="B89" s="76" t="s">
        <v>81</v>
      </c>
      <c r="C89" s="142" t="s">
        <v>107</v>
      </c>
      <c r="D89" s="227"/>
      <c r="E89" s="227"/>
      <c r="F89" s="227"/>
      <c r="G89" s="227"/>
      <c r="H89" s="227"/>
      <c r="I89" s="167"/>
      <c r="J89" s="175"/>
    </row>
    <row r="90" spans="2:10" s="4" customFormat="1" ht="20.25" customHeight="1">
      <c r="B90" s="76" t="s">
        <v>117</v>
      </c>
      <c r="C90" s="142" t="s">
        <v>134</v>
      </c>
      <c r="D90" s="227"/>
      <c r="E90" s="227"/>
      <c r="F90" s="227"/>
      <c r="G90" s="227"/>
      <c r="H90" s="227"/>
      <c r="I90" s="167"/>
      <c r="J90" s="175"/>
    </row>
    <row r="91" spans="2:10" s="4" customFormat="1" ht="19.5" customHeight="1">
      <c r="B91" s="140" t="s">
        <v>118</v>
      </c>
      <c r="C91" s="141" t="s">
        <v>109</v>
      </c>
      <c r="D91" s="166"/>
      <c r="E91" s="167"/>
      <c r="F91" s="167"/>
      <c r="G91" s="167"/>
      <c r="H91" s="168"/>
      <c r="I91" s="167"/>
      <c r="J91" s="175"/>
    </row>
    <row r="92" spans="2:10" s="4" customFormat="1" ht="26.25" customHeight="1">
      <c r="B92" s="140" t="s">
        <v>120</v>
      </c>
      <c r="C92" s="141" t="s">
        <v>110</v>
      </c>
      <c r="D92" s="166"/>
      <c r="E92" s="167"/>
      <c r="F92" s="167"/>
      <c r="G92" s="167"/>
      <c r="H92" s="168"/>
      <c r="I92" s="167"/>
      <c r="J92" s="175"/>
    </row>
    <row r="93" spans="2:10" s="4" customFormat="1" ht="20.25" customHeight="1">
      <c r="B93" s="140" t="s">
        <v>124</v>
      </c>
      <c r="C93" s="141" t="s">
        <v>119</v>
      </c>
      <c r="D93" s="166"/>
      <c r="E93" s="167"/>
      <c r="F93" s="167"/>
      <c r="G93" s="167"/>
      <c r="H93" s="168"/>
      <c r="I93" s="167"/>
      <c r="J93" s="175"/>
    </row>
    <row r="94" spans="2:10" s="4" customFormat="1" ht="12.75" customHeight="1">
      <c r="B94" s="76" t="s">
        <v>186</v>
      </c>
      <c r="C94" s="142" t="s">
        <v>227</v>
      </c>
      <c r="D94" s="166"/>
      <c r="E94" s="167"/>
      <c r="F94" s="167"/>
      <c r="G94" s="167"/>
      <c r="H94" s="168"/>
      <c r="I94" s="167"/>
      <c r="J94" s="175"/>
    </row>
    <row r="95" spans="2:10" s="4" customFormat="1" ht="15" customHeight="1">
      <c r="B95" s="76" t="s">
        <v>187</v>
      </c>
      <c r="C95" s="142" t="s">
        <v>228</v>
      </c>
      <c r="D95" s="166"/>
      <c r="E95" s="167"/>
      <c r="F95" s="167"/>
      <c r="G95" s="167"/>
      <c r="H95" s="168"/>
      <c r="I95" s="167"/>
      <c r="J95" s="175"/>
    </row>
    <row r="96" spans="2:10" s="4" customFormat="1" ht="18" customHeight="1">
      <c r="B96" s="76" t="s">
        <v>188</v>
      </c>
      <c r="C96" s="142" t="s">
        <v>234</v>
      </c>
      <c r="D96" s="166"/>
      <c r="E96" s="167"/>
      <c r="F96" s="167"/>
      <c r="G96" s="167"/>
      <c r="H96" s="168"/>
      <c r="I96" s="167"/>
      <c r="J96" s="175"/>
    </row>
    <row r="97" spans="2:10" s="4" customFormat="1" ht="26.25" customHeight="1">
      <c r="B97" s="140" t="s">
        <v>189</v>
      </c>
      <c r="C97" s="141" t="s">
        <v>229</v>
      </c>
      <c r="D97" s="166"/>
      <c r="E97" s="167"/>
      <c r="F97" s="167"/>
      <c r="G97" s="167"/>
      <c r="H97" s="168"/>
      <c r="I97" s="167"/>
      <c r="J97" s="175"/>
    </row>
    <row r="98" spans="2:10" s="4" customFormat="1" ht="26.25" customHeight="1">
      <c r="B98" s="140" t="s">
        <v>125</v>
      </c>
      <c r="C98" s="141" t="s">
        <v>230</v>
      </c>
      <c r="D98" s="166"/>
      <c r="E98" s="167"/>
      <c r="F98" s="167"/>
      <c r="G98" s="167"/>
      <c r="H98" s="168"/>
      <c r="I98" s="167"/>
      <c r="J98" s="175"/>
    </row>
    <row r="99" spans="2:10" s="4" customFormat="1" ht="21" customHeight="1">
      <c r="B99" s="140" t="s">
        <v>121</v>
      </c>
      <c r="C99" s="141" t="s">
        <v>233</v>
      </c>
      <c r="D99" s="166"/>
      <c r="E99" s="167"/>
      <c r="F99" s="167"/>
      <c r="G99" s="167"/>
      <c r="H99" s="168"/>
      <c r="I99" s="167"/>
      <c r="J99" s="175"/>
    </row>
    <row r="100" spans="2:10" s="4" customFormat="1" ht="21.75" customHeight="1">
      <c r="B100" s="140" t="s">
        <v>122</v>
      </c>
      <c r="C100" s="141" t="s">
        <v>232</v>
      </c>
      <c r="D100" s="166"/>
      <c r="E100" s="167"/>
      <c r="F100" s="167"/>
      <c r="G100" s="167"/>
      <c r="H100" s="168"/>
      <c r="I100" s="167"/>
      <c r="J100" s="175"/>
    </row>
    <row r="101" spans="2:10" s="4" customFormat="1" ht="21" customHeight="1">
      <c r="B101" s="140" t="s">
        <v>123</v>
      </c>
      <c r="C101" s="141" t="s">
        <v>231</v>
      </c>
      <c r="D101" s="166"/>
      <c r="E101" s="167"/>
      <c r="F101" s="167"/>
      <c r="G101" s="167"/>
      <c r="H101" s="168"/>
      <c r="I101" s="167"/>
      <c r="J101" s="175"/>
    </row>
    <row r="102" spans="2:10" s="4" customFormat="1" ht="26.25">
      <c r="B102" s="140" t="s">
        <v>127</v>
      </c>
      <c r="C102" s="141" t="s">
        <v>162</v>
      </c>
      <c r="D102" s="166"/>
      <c r="E102" s="167"/>
      <c r="F102" s="167"/>
      <c r="G102" s="167"/>
      <c r="H102" s="168"/>
      <c r="I102" s="167"/>
      <c r="J102" s="175"/>
    </row>
    <row r="103" spans="2:10" s="4" customFormat="1" ht="66">
      <c r="B103" s="140" t="s">
        <v>128</v>
      </c>
      <c r="C103" s="141" t="s">
        <v>163</v>
      </c>
      <c r="D103" s="166"/>
      <c r="E103" s="167"/>
      <c r="F103" s="167"/>
      <c r="G103" s="167"/>
      <c r="H103" s="168"/>
      <c r="I103" s="167"/>
      <c r="J103" s="175"/>
    </row>
    <row r="104" spans="2:10" s="4" customFormat="1" ht="26.25" customHeight="1">
      <c r="B104" s="140" t="s">
        <v>129</v>
      </c>
      <c r="C104" s="141" t="s">
        <v>164</v>
      </c>
      <c r="D104" s="166"/>
      <c r="E104" s="167"/>
      <c r="F104" s="167"/>
      <c r="G104" s="167"/>
      <c r="H104" s="168"/>
      <c r="I104" s="167"/>
      <c r="J104" s="175"/>
    </row>
    <row r="105" spans="2:10" s="4" customFormat="1" ht="26.25" customHeight="1">
      <c r="B105" s="140" t="s">
        <v>130</v>
      </c>
      <c r="C105" s="141" t="s">
        <v>165</v>
      </c>
      <c r="D105" s="166"/>
      <c r="E105" s="167"/>
      <c r="F105" s="167"/>
      <c r="G105" s="167"/>
      <c r="H105" s="168"/>
      <c r="I105" s="167"/>
      <c r="J105" s="175"/>
    </row>
    <row r="106" spans="2:10" s="4" customFormat="1" ht="26.25" customHeight="1">
      <c r="B106" s="140" t="s">
        <v>131</v>
      </c>
      <c r="C106" s="141" t="s">
        <v>166</v>
      </c>
      <c r="D106" s="166"/>
      <c r="E106" s="167"/>
      <c r="F106" s="167"/>
      <c r="G106" s="167"/>
      <c r="H106" s="168"/>
      <c r="I106" s="167"/>
      <c r="J106" s="175"/>
    </row>
    <row r="107" spans="2:10" s="4" customFormat="1" ht="26.25" customHeight="1">
      <c r="B107" s="140" t="s">
        <v>132</v>
      </c>
      <c r="C107" s="141" t="s">
        <v>167</v>
      </c>
      <c r="D107" s="166"/>
      <c r="E107" s="167"/>
      <c r="F107" s="167"/>
      <c r="G107" s="167"/>
      <c r="H107" s="168"/>
      <c r="I107" s="167"/>
      <c r="J107" s="175"/>
    </row>
    <row r="108" spans="2:10" s="4" customFormat="1" ht="26.25" customHeight="1">
      <c r="B108" s="140" t="s">
        <v>133</v>
      </c>
      <c r="C108" s="141" t="s">
        <v>168</v>
      </c>
      <c r="D108" s="166"/>
      <c r="E108" s="167"/>
      <c r="F108" s="167"/>
      <c r="G108" s="167"/>
      <c r="H108" s="168"/>
      <c r="I108" s="167"/>
      <c r="J108" s="175"/>
    </row>
    <row r="109" spans="2:10" s="4" customFormat="1" ht="26.25" customHeight="1">
      <c r="B109" s="140" t="s">
        <v>135</v>
      </c>
      <c r="C109" s="141" t="s">
        <v>169</v>
      </c>
      <c r="D109" s="166"/>
      <c r="E109" s="167"/>
      <c r="F109" s="167"/>
      <c r="G109" s="167"/>
      <c r="H109" s="168"/>
      <c r="I109" s="167"/>
      <c r="J109" s="175"/>
    </row>
    <row r="110" spans="2:10" s="4" customFormat="1" ht="26.25" customHeight="1">
      <c r="B110" s="76" t="s">
        <v>136</v>
      </c>
      <c r="C110" s="142" t="s">
        <v>170</v>
      </c>
      <c r="D110" s="166"/>
      <c r="E110" s="167"/>
      <c r="F110" s="167"/>
      <c r="G110" s="167"/>
      <c r="H110" s="168"/>
      <c r="I110" s="167"/>
      <c r="J110" s="175"/>
    </row>
    <row r="111" spans="2:10" s="4" customFormat="1" ht="39">
      <c r="B111" s="76" t="s">
        <v>137</v>
      </c>
      <c r="C111" s="142" t="s">
        <v>175</v>
      </c>
      <c r="D111" s="166"/>
      <c r="E111" s="167"/>
      <c r="F111" s="167"/>
      <c r="G111" s="167"/>
      <c r="H111" s="168"/>
      <c r="I111" s="167"/>
      <c r="J111" s="175"/>
    </row>
    <row r="112" spans="2:10" s="4" customFormat="1" ht="39">
      <c r="B112" s="76" t="s">
        <v>138</v>
      </c>
      <c r="C112" s="142" t="s">
        <v>171</v>
      </c>
      <c r="D112" s="166"/>
      <c r="E112" s="167"/>
      <c r="F112" s="167"/>
      <c r="G112" s="167"/>
      <c r="H112" s="168"/>
      <c r="I112" s="167"/>
      <c r="J112" s="175"/>
    </row>
    <row r="113" spans="2:10" s="4" customFormat="1" ht="26.25" customHeight="1">
      <c r="B113" s="76" t="s">
        <v>140</v>
      </c>
      <c r="C113" s="142" t="s">
        <v>174</v>
      </c>
      <c r="D113" s="166"/>
      <c r="E113" s="167"/>
      <c r="F113" s="167"/>
      <c r="G113" s="167"/>
      <c r="H113" s="168"/>
      <c r="I113" s="167"/>
      <c r="J113" s="175"/>
    </row>
    <row r="114" spans="2:10" s="4" customFormat="1" ht="26.25" customHeight="1">
      <c r="B114" s="76" t="s">
        <v>141</v>
      </c>
      <c r="C114" s="142" t="s">
        <v>172</v>
      </c>
      <c r="D114" s="166"/>
      <c r="E114" s="167"/>
      <c r="F114" s="167"/>
      <c r="G114" s="167"/>
      <c r="H114" s="168"/>
      <c r="I114" s="167"/>
      <c r="J114" s="175"/>
    </row>
    <row r="115" spans="2:10" s="4" customFormat="1" ht="26.25" customHeight="1">
      <c r="B115" s="76" t="s">
        <v>142</v>
      </c>
      <c r="C115" s="142" t="s">
        <v>159</v>
      </c>
      <c r="D115" s="166"/>
      <c r="E115" s="167"/>
      <c r="F115" s="167"/>
      <c r="G115" s="167"/>
      <c r="H115" s="168"/>
      <c r="I115" s="167"/>
      <c r="J115" s="175"/>
    </row>
    <row r="116" spans="2:10" s="4" customFormat="1" ht="26.25" customHeight="1" thickBot="1">
      <c r="B116" s="120" t="s">
        <v>226</v>
      </c>
      <c r="C116" s="151" t="s">
        <v>173</v>
      </c>
      <c r="D116" s="231"/>
      <c r="E116" s="232"/>
      <c r="F116" s="232"/>
      <c r="G116" s="232"/>
      <c r="H116" s="233"/>
      <c r="I116" s="232"/>
      <c r="J116" s="234"/>
    </row>
    <row r="117" spans="2:10" s="4" customFormat="1" ht="15" customHeight="1" thickBot="1">
      <c r="B117" s="114"/>
      <c r="C117" s="115"/>
      <c r="D117" s="121"/>
      <c r="E117" s="116"/>
      <c r="F117" s="117"/>
      <c r="G117" s="117"/>
      <c r="H117" s="117"/>
      <c r="I117" s="118"/>
      <c r="J117" s="119"/>
    </row>
    <row r="118" spans="2:10" s="2" customFormat="1" ht="21.75" customHeight="1" thickBot="1">
      <c r="B118" s="172" t="s">
        <v>91</v>
      </c>
      <c r="C118" s="173"/>
      <c r="D118" s="173"/>
      <c r="E118" s="173"/>
      <c r="F118" s="173"/>
      <c r="G118" s="173"/>
      <c r="H118" s="173"/>
      <c r="I118" s="173"/>
      <c r="J118" s="174"/>
    </row>
    <row r="119" spans="2:10" s="3" customFormat="1" ht="15" customHeight="1">
      <c r="B119" s="96"/>
      <c r="C119" s="68"/>
      <c r="D119" s="11"/>
      <c r="E119" s="11"/>
      <c r="F119" s="11"/>
      <c r="G119" s="40"/>
      <c r="H119" s="25"/>
      <c r="I119" s="25"/>
      <c r="J119" s="25"/>
    </row>
    <row r="120" spans="2:10" s="3" customFormat="1" ht="38.25" customHeight="1">
      <c r="B120" s="235" t="s">
        <v>3</v>
      </c>
      <c r="C120" s="235"/>
      <c r="D120" s="236" t="s">
        <v>77</v>
      </c>
      <c r="E120" s="236"/>
      <c r="F120" s="236"/>
      <c r="G120" s="236"/>
      <c r="H120" s="236"/>
      <c r="I120" s="236"/>
      <c r="J120" s="236"/>
    </row>
    <row r="121" spans="2:10" s="2" customFormat="1" ht="24" customHeight="1">
      <c r="B121" s="235"/>
      <c r="C121" s="235"/>
      <c r="D121" s="237" t="s">
        <v>143</v>
      </c>
      <c r="E121" s="237"/>
      <c r="F121" s="237"/>
      <c r="G121" s="237"/>
      <c r="H121" s="237"/>
      <c r="I121" s="238" t="s">
        <v>76</v>
      </c>
      <c r="J121" s="238"/>
    </row>
    <row r="122" spans="2:10" s="2" customFormat="1" ht="22.5" customHeight="1">
      <c r="B122" s="146" t="s">
        <v>10</v>
      </c>
      <c r="C122" s="143" t="s">
        <v>51</v>
      </c>
      <c r="D122" s="169"/>
      <c r="E122" s="169"/>
      <c r="F122" s="169"/>
      <c r="G122" s="169"/>
      <c r="H122" s="169"/>
      <c r="I122" s="170"/>
      <c r="J122" s="170"/>
    </row>
    <row r="123" spans="2:10" s="2" customFormat="1" ht="15" customHeight="1">
      <c r="B123" s="146" t="s">
        <v>35</v>
      </c>
      <c r="C123" s="134" t="s">
        <v>49</v>
      </c>
      <c r="D123" s="169"/>
      <c r="E123" s="169"/>
      <c r="F123" s="169"/>
      <c r="G123" s="169"/>
      <c r="H123" s="169"/>
      <c r="I123" s="170"/>
      <c r="J123" s="170"/>
    </row>
    <row r="124" spans="2:10" s="2" customFormat="1" ht="15.75" customHeight="1">
      <c r="B124" s="146" t="s">
        <v>36</v>
      </c>
      <c r="C124" s="134" t="s">
        <v>235</v>
      </c>
      <c r="D124" s="169"/>
      <c r="E124" s="169"/>
      <c r="F124" s="169"/>
      <c r="G124" s="169"/>
      <c r="H124" s="169"/>
      <c r="I124" s="170"/>
      <c r="J124" s="170"/>
    </row>
    <row r="125" spans="2:10" s="2" customFormat="1" ht="18.75" customHeight="1">
      <c r="B125" s="146" t="s">
        <v>37</v>
      </c>
      <c r="C125" s="134" t="s">
        <v>46</v>
      </c>
      <c r="D125" s="169"/>
      <c r="E125" s="169"/>
      <c r="F125" s="169"/>
      <c r="G125" s="169"/>
      <c r="H125" s="169"/>
      <c r="I125" s="170"/>
      <c r="J125" s="170"/>
    </row>
    <row r="126" spans="2:10" s="2" customFormat="1" ht="42" customHeight="1">
      <c r="B126" s="146" t="s">
        <v>38</v>
      </c>
      <c r="C126" s="144" t="s">
        <v>47</v>
      </c>
      <c r="D126" s="169"/>
      <c r="E126" s="169"/>
      <c r="F126" s="169"/>
      <c r="G126" s="169"/>
      <c r="H126" s="169"/>
      <c r="I126" s="170"/>
      <c r="J126" s="170"/>
    </row>
    <row r="127" spans="2:10" s="2" customFormat="1" ht="30.75" customHeight="1">
      <c r="B127" s="146" t="s">
        <v>39</v>
      </c>
      <c r="C127" s="144" t="s">
        <v>74</v>
      </c>
      <c r="D127" s="169"/>
      <c r="E127" s="169"/>
      <c r="F127" s="169"/>
      <c r="G127" s="169"/>
      <c r="H127" s="169"/>
      <c r="I127" s="170"/>
      <c r="J127" s="170"/>
    </row>
    <row r="128" spans="2:10" s="2" customFormat="1" ht="78.75">
      <c r="B128" s="146" t="s">
        <v>44</v>
      </c>
      <c r="C128" s="134" t="s">
        <v>50</v>
      </c>
      <c r="D128" s="169"/>
      <c r="E128" s="169"/>
      <c r="F128" s="169"/>
      <c r="G128" s="169"/>
      <c r="H128" s="169"/>
      <c r="I128" s="170"/>
      <c r="J128" s="170"/>
    </row>
    <row r="129" spans="2:10" s="2" customFormat="1" ht="42" customHeight="1">
      <c r="B129" s="146" t="s">
        <v>40</v>
      </c>
      <c r="C129" s="144" t="s">
        <v>71</v>
      </c>
      <c r="D129" s="169"/>
      <c r="E129" s="169"/>
      <c r="F129" s="169"/>
      <c r="G129" s="169"/>
      <c r="H129" s="169"/>
      <c r="I129" s="170"/>
      <c r="J129" s="170"/>
    </row>
    <row r="130" spans="2:10" s="2" customFormat="1" ht="92.25">
      <c r="B130" s="146" t="s">
        <v>41</v>
      </c>
      <c r="C130" s="144" t="s">
        <v>48</v>
      </c>
      <c r="D130" s="169"/>
      <c r="E130" s="169"/>
      <c r="F130" s="169"/>
      <c r="G130" s="169"/>
      <c r="H130" s="169"/>
      <c r="I130" s="170"/>
      <c r="J130" s="170"/>
    </row>
    <row r="131" spans="2:10" s="2" customFormat="1" ht="92.25">
      <c r="B131" s="146" t="s">
        <v>42</v>
      </c>
      <c r="C131" s="144" t="s">
        <v>69</v>
      </c>
      <c r="D131" s="169"/>
      <c r="E131" s="169"/>
      <c r="F131" s="169"/>
      <c r="G131" s="169"/>
      <c r="H131" s="169"/>
      <c r="I131" s="170"/>
      <c r="J131" s="170"/>
    </row>
    <row r="132" spans="2:10" s="2" customFormat="1" ht="30.75" customHeight="1">
      <c r="B132" s="146" t="s">
        <v>43</v>
      </c>
      <c r="C132" s="145" t="s">
        <v>70</v>
      </c>
      <c r="D132" s="239"/>
      <c r="E132" s="239"/>
      <c r="F132" s="239"/>
      <c r="G132" s="239"/>
      <c r="H132" s="239"/>
      <c r="I132" s="170"/>
      <c r="J132" s="170"/>
    </row>
    <row r="133" spans="2:10" s="2" customFormat="1" ht="18" customHeight="1">
      <c r="B133" s="146" t="s">
        <v>45</v>
      </c>
      <c r="C133" s="144" t="s">
        <v>87</v>
      </c>
      <c r="D133" s="169"/>
      <c r="E133" s="169"/>
      <c r="F133" s="169"/>
      <c r="G133" s="169"/>
      <c r="H133" s="169"/>
      <c r="I133" s="170"/>
      <c r="J133" s="170"/>
    </row>
    <row r="134" spans="2:10" s="2" customFormat="1" ht="42.75" customHeight="1">
      <c r="B134" s="147" t="s">
        <v>79</v>
      </c>
      <c r="C134" s="144" t="s">
        <v>72</v>
      </c>
      <c r="D134" s="169"/>
      <c r="E134" s="169"/>
      <c r="F134" s="169"/>
      <c r="G134" s="169"/>
      <c r="H134" s="169"/>
      <c r="I134" s="170"/>
      <c r="J134" s="170"/>
    </row>
    <row r="135" spans="2:10" s="2" customFormat="1" ht="51" customHeight="1">
      <c r="B135" s="148" t="s">
        <v>80</v>
      </c>
      <c r="C135" s="144" t="s">
        <v>68</v>
      </c>
      <c r="D135" s="169"/>
      <c r="E135" s="169"/>
      <c r="F135" s="169"/>
      <c r="G135" s="169"/>
      <c r="H135" s="169"/>
      <c r="I135" s="170"/>
      <c r="J135" s="170"/>
    </row>
    <row r="136" spans="2:10" s="2" customFormat="1" ht="15" customHeight="1">
      <c r="B136" s="28"/>
      <c r="C136" s="99"/>
      <c r="D136" s="27"/>
      <c r="E136" s="27"/>
      <c r="F136" s="27"/>
      <c r="G136" s="28"/>
      <c r="H136" s="28"/>
      <c r="I136" s="28"/>
      <c r="J136" s="29"/>
    </row>
    <row r="137" spans="2:10" s="2" customFormat="1" ht="15" customHeight="1">
      <c r="B137" s="165" t="s">
        <v>92</v>
      </c>
      <c r="C137" s="165"/>
      <c r="D137" s="165"/>
      <c r="E137" s="165"/>
      <c r="F137" s="165"/>
      <c r="G137" s="165"/>
      <c r="H137" s="165"/>
      <c r="I137" s="165"/>
      <c r="J137" s="165"/>
    </row>
    <row r="138" spans="2:10" s="2" customFormat="1" ht="3.75" customHeight="1">
      <c r="B138" s="103"/>
      <c r="C138" s="103"/>
      <c r="D138" s="103"/>
      <c r="E138" s="103"/>
      <c r="F138" s="103"/>
      <c r="G138" s="103"/>
      <c r="H138" s="103"/>
      <c r="I138" s="103"/>
      <c r="J138" s="103"/>
    </row>
    <row r="139" spans="2:10" s="2" customFormat="1" ht="9" customHeight="1">
      <c r="B139" s="100"/>
      <c r="C139" s="100"/>
      <c r="D139" s="100"/>
      <c r="E139" s="100"/>
      <c r="F139" s="100"/>
      <c r="G139" s="100"/>
      <c r="H139" s="100"/>
      <c r="I139" s="100"/>
      <c r="J139" s="100"/>
    </row>
    <row r="140" spans="2:10" s="2" customFormat="1" ht="15" customHeight="1" hidden="1">
      <c r="B140" s="100"/>
      <c r="C140" s="100"/>
      <c r="D140" s="100"/>
      <c r="E140" s="100"/>
      <c r="F140" s="100"/>
      <c r="G140" s="100"/>
      <c r="H140" s="100"/>
      <c r="I140" s="100"/>
      <c r="J140" s="100"/>
    </row>
    <row r="141" spans="2:10" s="2" customFormat="1" ht="15" customHeight="1">
      <c r="B141" s="226" t="s">
        <v>84</v>
      </c>
      <c r="C141" s="226"/>
      <c r="D141" s="226" t="s">
        <v>147</v>
      </c>
      <c r="E141" s="226"/>
      <c r="F141" s="226"/>
      <c r="G141" s="226"/>
      <c r="H141" s="226"/>
      <c r="I141" s="226"/>
      <c r="J141" s="226"/>
    </row>
    <row r="142" spans="2:10" s="2" customFormat="1" ht="51" customHeight="1">
      <c r="B142" s="226"/>
      <c r="C142" s="226"/>
      <c r="D142" s="226"/>
      <c r="E142" s="226"/>
      <c r="F142" s="226"/>
      <c r="G142" s="226"/>
      <c r="H142" s="226"/>
      <c r="I142" s="226"/>
      <c r="J142" s="226"/>
    </row>
    <row r="143" spans="2:10" s="2" customFormat="1" ht="30" customHeight="1">
      <c r="B143" s="226"/>
      <c r="C143" s="226"/>
      <c r="D143" s="216" t="s">
        <v>144</v>
      </c>
      <c r="E143" s="216"/>
      <c r="F143" s="216"/>
      <c r="G143" s="216"/>
      <c r="H143" s="216"/>
      <c r="I143" s="217" t="s">
        <v>85</v>
      </c>
      <c r="J143" s="217"/>
    </row>
    <row r="144" spans="2:10" s="2" customFormat="1" ht="26.25">
      <c r="B144" s="112" t="s">
        <v>10</v>
      </c>
      <c r="C144" s="149" t="s">
        <v>146</v>
      </c>
      <c r="D144" s="215"/>
      <c r="E144" s="215"/>
      <c r="F144" s="215"/>
      <c r="G144" s="215"/>
      <c r="H144" s="215"/>
      <c r="I144" s="170"/>
      <c r="J144" s="170"/>
    </row>
    <row r="145" spans="2:10" s="2" customFormat="1" ht="39">
      <c r="B145" s="112" t="s">
        <v>35</v>
      </c>
      <c r="C145" s="133" t="s">
        <v>145</v>
      </c>
      <c r="D145" s="215"/>
      <c r="E145" s="215"/>
      <c r="F145" s="215"/>
      <c r="G145" s="215"/>
      <c r="H145" s="215"/>
      <c r="I145" s="170"/>
      <c r="J145" s="170"/>
    </row>
    <row r="146" spans="2:10" s="2" customFormat="1" ht="21" customHeight="1" thickBot="1">
      <c r="B146" s="113" t="s">
        <v>36</v>
      </c>
      <c r="C146" s="150" t="s">
        <v>17</v>
      </c>
      <c r="D146" s="208"/>
      <c r="E146" s="208"/>
      <c r="F146" s="208"/>
      <c r="G146" s="208"/>
      <c r="H146" s="208"/>
      <c r="I146" s="170"/>
      <c r="J146" s="170"/>
    </row>
    <row r="147" spans="2:10" s="2" customFormat="1" ht="25.5" customHeight="1" thickBot="1">
      <c r="B147" s="28"/>
      <c r="C147" s="97"/>
      <c r="D147" s="27"/>
      <c r="E147" s="27"/>
      <c r="F147" s="27"/>
      <c r="G147" s="98"/>
      <c r="H147" s="98"/>
      <c r="I147" s="98"/>
      <c r="J147" s="29"/>
    </row>
    <row r="148" spans="2:10" s="2" customFormat="1" ht="21" customHeight="1" thickBot="1">
      <c r="B148" s="172" t="s">
        <v>93</v>
      </c>
      <c r="C148" s="173"/>
      <c r="D148" s="173"/>
      <c r="E148" s="173"/>
      <c r="F148" s="173"/>
      <c r="G148" s="173"/>
      <c r="H148" s="173"/>
      <c r="I148" s="173"/>
      <c r="J148" s="174"/>
    </row>
    <row r="149" spans="2:10" s="3" customFormat="1" ht="15" customHeight="1">
      <c r="B149" s="28" t="s">
        <v>11</v>
      </c>
      <c r="C149" s="104" t="s">
        <v>86</v>
      </c>
      <c r="D149" s="86"/>
      <c r="E149" s="86"/>
      <c r="F149" s="86"/>
      <c r="G149" s="86"/>
      <c r="H149" s="86"/>
      <c r="I149" s="86"/>
      <c r="J149" s="86"/>
    </row>
    <row r="150" spans="2:10" s="3" customFormat="1" ht="21.75" customHeight="1">
      <c r="B150" s="28" t="s">
        <v>16</v>
      </c>
      <c r="C150" s="101" t="s">
        <v>17</v>
      </c>
      <c r="D150" s="85"/>
      <c r="E150" s="85"/>
      <c r="F150" s="85"/>
      <c r="G150" s="85"/>
      <c r="H150" s="85"/>
      <c r="I150" s="85"/>
      <c r="J150" s="85"/>
    </row>
    <row r="151" spans="2:10" s="3" customFormat="1" ht="9.75" customHeight="1" hidden="1">
      <c r="B151" s="100"/>
      <c r="C151" s="101"/>
      <c r="D151" s="102"/>
      <c r="E151" s="85"/>
      <c r="F151" s="85"/>
      <c r="G151" s="85"/>
      <c r="H151" s="85"/>
      <c r="I151" s="85"/>
      <c r="J151" s="85"/>
    </row>
    <row r="152" spans="2:10" s="3" customFormat="1" ht="33" customHeight="1">
      <c r="B152" s="221" t="s">
        <v>18</v>
      </c>
      <c r="C152" s="221"/>
      <c r="D152" s="221"/>
      <c r="E152" s="221"/>
      <c r="F152" s="221"/>
      <c r="G152" s="221"/>
      <c r="H152" s="221"/>
      <c r="I152" s="84"/>
      <c r="J152" s="17"/>
    </row>
    <row r="153" spans="2:10" s="3" customFormat="1" ht="24" customHeight="1">
      <c r="B153" s="38" t="s">
        <v>19</v>
      </c>
      <c r="C153" s="218"/>
      <c r="D153" s="219"/>
      <c r="E153" s="219"/>
      <c r="F153" s="219"/>
      <c r="G153" s="219"/>
      <c r="H153" s="220"/>
      <c r="I153" s="11"/>
      <c r="J153" s="30"/>
    </row>
    <row r="154" spans="2:10" s="2" customFormat="1" ht="29.25" customHeight="1">
      <c r="B154" s="38" t="s">
        <v>20</v>
      </c>
      <c r="C154" s="218"/>
      <c r="D154" s="219"/>
      <c r="E154" s="219"/>
      <c r="F154" s="219"/>
      <c r="G154" s="219"/>
      <c r="H154" s="220"/>
      <c r="I154" s="11"/>
      <c r="J154" s="30"/>
    </row>
    <row r="155" spans="2:10" s="2" customFormat="1" ht="24.75" customHeight="1">
      <c r="B155" s="38" t="s">
        <v>21</v>
      </c>
      <c r="C155" s="218"/>
      <c r="D155" s="219"/>
      <c r="E155" s="219"/>
      <c r="F155" s="219"/>
      <c r="G155" s="219"/>
      <c r="H155" s="220"/>
      <c r="I155" s="11"/>
      <c r="J155" s="30"/>
    </row>
    <row r="156" spans="2:10" s="3" customFormat="1" ht="19.5" customHeight="1">
      <c r="B156" s="38" t="s">
        <v>22</v>
      </c>
      <c r="C156" s="218"/>
      <c r="D156" s="219"/>
      <c r="E156" s="219"/>
      <c r="F156" s="219"/>
      <c r="G156" s="219"/>
      <c r="H156" s="220"/>
      <c r="I156" s="11"/>
      <c r="J156" s="31"/>
    </row>
    <row r="157" spans="2:10" s="7" customFormat="1" ht="13.5" customHeight="1">
      <c r="B157" s="39"/>
      <c r="C157" s="85"/>
      <c r="D157" s="8"/>
      <c r="E157" s="8"/>
      <c r="F157" s="8"/>
      <c r="G157" s="66"/>
      <c r="H157" s="8"/>
      <c r="I157" s="11"/>
      <c r="J157" s="32"/>
    </row>
    <row r="158" spans="2:10" s="7" customFormat="1" ht="30" customHeight="1">
      <c r="B158" s="224" t="s">
        <v>23</v>
      </c>
      <c r="C158" s="224"/>
      <c r="D158" s="224"/>
      <c r="E158" s="224"/>
      <c r="F158" s="224"/>
      <c r="G158" s="224"/>
      <c r="H158" s="224"/>
      <c r="I158" s="224"/>
      <c r="J158" s="224"/>
    </row>
    <row r="159" spans="2:10" s="2" customFormat="1" ht="43.5" customHeight="1">
      <c r="B159" s="225" t="s">
        <v>32</v>
      </c>
      <c r="C159" s="225"/>
      <c r="D159" s="225"/>
      <c r="E159" s="225"/>
      <c r="F159" s="225"/>
      <c r="G159" s="225"/>
      <c r="H159" s="225"/>
      <c r="I159" s="225"/>
      <c r="J159" s="225"/>
    </row>
    <row r="160" spans="2:10" s="2" customFormat="1" ht="24.75" customHeight="1">
      <c r="B160" s="20"/>
      <c r="C160" s="106"/>
      <c r="D160" s="9"/>
      <c r="E160" s="9"/>
      <c r="F160" s="9"/>
      <c r="G160" s="20"/>
      <c r="H160" s="20"/>
      <c r="I160" s="20"/>
      <c r="J160" s="11"/>
    </row>
    <row r="161" spans="2:10" s="2" customFormat="1" ht="18.75" customHeight="1">
      <c r="B161" s="20"/>
      <c r="C161" s="106"/>
      <c r="D161" s="9"/>
      <c r="E161" s="9"/>
      <c r="F161" s="9"/>
      <c r="G161" s="20"/>
      <c r="H161" s="20"/>
      <c r="I161" s="20"/>
      <c r="J161" s="11"/>
    </row>
    <row r="162" spans="2:9" s="3" customFormat="1" ht="18" customHeight="1">
      <c r="B162" s="80" t="s">
        <v>24</v>
      </c>
      <c r="C162" s="105"/>
      <c r="D162"/>
      <c r="E162" s="108" t="s">
        <v>73</v>
      </c>
      <c r="F162" s="108"/>
      <c r="H162" s="81"/>
      <c r="I162" s="81"/>
    </row>
    <row r="163" spans="2:10" s="2" customFormat="1" ht="15" customHeight="1">
      <c r="B163" s="20"/>
      <c r="C163" s="106"/>
      <c r="D163"/>
      <c r="E163" s="109"/>
      <c r="F163" s="109"/>
      <c r="G163"/>
      <c r="H163" s="75"/>
      <c r="I163" s="75"/>
      <c r="J163" s="81"/>
    </row>
    <row r="164" spans="2:10" s="3" customFormat="1" ht="24" customHeight="1">
      <c r="B164" s="80" t="s">
        <v>26</v>
      </c>
      <c r="C164" s="105"/>
      <c r="D164" s="222" t="s">
        <v>27</v>
      </c>
      <c r="E164" s="223"/>
      <c r="F164" s="110"/>
      <c r="G164" s="328"/>
      <c r="H164" s="329"/>
      <c r="I164" s="329"/>
      <c r="J164" s="330"/>
    </row>
    <row r="165" spans="2:10" s="2" customFormat="1" ht="24" customHeight="1">
      <c r="B165" s="20"/>
      <c r="C165" s="83"/>
      <c r="D165" s="209" t="s">
        <v>28</v>
      </c>
      <c r="E165" s="209"/>
      <c r="F165" s="331"/>
      <c r="G165" s="332"/>
      <c r="H165" s="327"/>
      <c r="I165" s="327"/>
      <c r="J165" s="333"/>
    </row>
    <row r="166" spans="2:10" s="2" customFormat="1" ht="19.5" customHeight="1">
      <c r="B166" s="20"/>
      <c r="C166" s="82"/>
      <c r="D166" s="209" t="s">
        <v>29</v>
      </c>
      <c r="E166" s="209"/>
      <c r="F166" s="111"/>
      <c r="G166" s="11"/>
      <c r="H166" s="68"/>
      <c r="I166" s="75"/>
      <c r="J166" s="68"/>
    </row>
    <row r="167" spans="2:10" s="3" customFormat="1" ht="4.5" customHeight="1">
      <c r="B167" s="25"/>
      <c r="C167" s="9"/>
      <c r="D167" s="11"/>
      <c r="E167" s="11"/>
      <c r="F167" s="11"/>
      <c r="G167" s="40"/>
      <c r="H167" s="11"/>
      <c r="I167" s="11"/>
      <c r="J167" s="11"/>
    </row>
    <row r="168" spans="2:10" s="3" customFormat="1" ht="19.5" customHeight="1">
      <c r="B168" s="25"/>
      <c r="C168" s="9"/>
      <c r="D168" s="11"/>
      <c r="E168" s="11"/>
      <c r="F168" s="11"/>
      <c r="G168" s="40"/>
      <c r="H168" s="11"/>
      <c r="I168" s="11"/>
      <c r="J168" s="11"/>
    </row>
    <row r="169" spans="2:10" s="3" customFormat="1" ht="19.5" customHeight="1">
      <c r="B169" s="25"/>
      <c r="C169" s="106"/>
      <c r="D169" s="11"/>
      <c r="E169" s="11"/>
      <c r="F169" s="11"/>
      <c r="G169" s="40"/>
      <c r="H169" s="11"/>
      <c r="I169" s="11"/>
      <c r="J169" s="11"/>
    </row>
    <row r="170" spans="2:9" ht="19.5" customHeight="1">
      <c r="B170" s="25"/>
      <c r="C170" s="106"/>
      <c r="D170" s="11"/>
      <c r="E170" s="11"/>
      <c r="F170" s="11"/>
      <c r="G170" s="40"/>
      <c r="H170" s="11"/>
      <c r="I170" s="11"/>
    </row>
    <row r="171" spans="2:10" s="2" customFormat="1" ht="19.5" customHeight="1">
      <c r="B171" s="25"/>
      <c r="C171" s="106"/>
      <c r="D171" s="11"/>
      <c r="E171" s="11"/>
      <c r="F171" s="11"/>
      <c r="G171" s="40"/>
      <c r="H171" s="11"/>
      <c r="I171" s="11"/>
      <c r="J171" s="11"/>
    </row>
    <row r="172" spans="2:10" s="2" customFormat="1" ht="19.5" customHeight="1">
      <c r="B172" s="25"/>
      <c r="C172" s="107"/>
      <c r="D172" s="11"/>
      <c r="E172" s="11"/>
      <c r="F172" s="11"/>
      <c r="G172" s="40"/>
      <c r="H172" s="11"/>
      <c r="I172" s="11"/>
      <c r="J172" s="11"/>
    </row>
    <row r="173" spans="2:10" s="2" customFormat="1" ht="37.5" customHeight="1">
      <c r="B173" s="25"/>
      <c r="C173" s="9"/>
      <c r="D173" s="11"/>
      <c r="E173" s="11"/>
      <c r="F173" s="11"/>
      <c r="G173" s="40"/>
      <c r="H173" s="11"/>
      <c r="I173" s="11"/>
      <c r="J173" s="11"/>
    </row>
    <row r="174" spans="2:10" s="2" customFormat="1" ht="24" customHeight="1">
      <c r="B174" s="25"/>
      <c r="C174" s="11"/>
      <c r="D174" s="11"/>
      <c r="E174" s="11"/>
      <c r="F174" s="11"/>
      <c r="G174" s="40"/>
      <c r="H174" s="11"/>
      <c r="I174" s="11"/>
      <c r="J174" s="11"/>
    </row>
    <row r="175" spans="2:10" s="2" customFormat="1" ht="24" customHeight="1">
      <c r="B175" s="25"/>
      <c r="C175" s="11"/>
      <c r="D175" s="11"/>
      <c r="E175" s="11"/>
      <c r="F175" s="11"/>
      <c r="G175" s="40"/>
      <c r="H175" s="11"/>
      <c r="I175" s="11"/>
      <c r="J175" s="11"/>
    </row>
    <row r="176" spans="2:10" s="2" customFormat="1" ht="24" customHeight="1">
      <c r="B176" s="25"/>
      <c r="C176" s="11"/>
      <c r="D176" s="11"/>
      <c r="E176" s="11"/>
      <c r="F176" s="11"/>
      <c r="G176" s="40"/>
      <c r="H176" s="11"/>
      <c r="I176" s="11"/>
      <c r="J176" s="11"/>
    </row>
    <row r="177" spans="2:10" s="2" customFormat="1" ht="19.5" customHeight="1">
      <c r="B177" s="20"/>
      <c r="C177" s="11"/>
      <c r="D177" s="9"/>
      <c r="E177" s="9"/>
      <c r="F177" s="9"/>
      <c r="G177" s="20"/>
      <c r="H177" s="20"/>
      <c r="I177" s="20"/>
      <c r="J177" s="11"/>
    </row>
    <row r="178" spans="2:10" s="2" customFormat="1" ht="19.5" customHeight="1">
      <c r="B178" s="20"/>
      <c r="C178" s="11"/>
      <c r="D178" s="9"/>
      <c r="E178" s="9"/>
      <c r="F178" s="9"/>
      <c r="G178" s="20"/>
      <c r="H178" s="20"/>
      <c r="I178" s="20"/>
      <c r="J178" s="11"/>
    </row>
    <row r="179" spans="2:10" s="2" customFormat="1" ht="49.5" customHeight="1">
      <c r="B179" s="20"/>
      <c r="C179" s="11"/>
      <c r="D179" s="9"/>
      <c r="E179" s="9"/>
      <c r="F179" s="9"/>
      <c r="G179" s="20"/>
      <c r="H179" s="20"/>
      <c r="I179" s="20"/>
      <c r="J179" s="11"/>
    </row>
    <row r="180" spans="2:10" s="2" customFormat="1" ht="43.5" customHeight="1">
      <c r="B180" s="20"/>
      <c r="C180" s="11"/>
      <c r="D180" s="9"/>
      <c r="E180" s="9"/>
      <c r="F180" s="9"/>
      <c r="G180" s="20"/>
      <c r="H180" s="20"/>
      <c r="I180" s="20"/>
      <c r="J180" s="11"/>
    </row>
    <row r="181" ht="24.75" customHeight="1">
      <c r="C181" s="11"/>
    </row>
    <row r="182" ht="13.5">
      <c r="C182" s="11"/>
    </row>
    <row r="183" ht="19.5" customHeight="1">
      <c r="C183" s="11"/>
    </row>
    <row r="184" ht="4.5" customHeight="1"/>
    <row r="185" ht="19.5" customHeight="1"/>
    <row r="186" ht="19.5" customHeight="1"/>
    <row r="187" ht="19.5" customHeight="1"/>
  </sheetData>
  <sheetProtection/>
  <mergeCells count="234">
    <mergeCell ref="I76:J76"/>
    <mergeCell ref="I133:J133"/>
    <mergeCell ref="D134:H134"/>
    <mergeCell ref="I134:J134"/>
    <mergeCell ref="D135:H135"/>
    <mergeCell ref="I135:J135"/>
    <mergeCell ref="D132:H132"/>
    <mergeCell ref="I116:J116"/>
    <mergeCell ref="D122:H122"/>
    <mergeCell ref="I122:J122"/>
    <mergeCell ref="B120:C121"/>
    <mergeCell ref="D120:J120"/>
    <mergeCell ref="D121:H121"/>
    <mergeCell ref="I121:J121"/>
    <mergeCell ref="D114:H114"/>
    <mergeCell ref="D115:H115"/>
    <mergeCell ref="D116:H116"/>
    <mergeCell ref="I111:J111"/>
    <mergeCell ref="I112:J112"/>
    <mergeCell ref="I113:J113"/>
    <mergeCell ref="I114:J114"/>
    <mergeCell ref="I115:J115"/>
    <mergeCell ref="D112:H112"/>
    <mergeCell ref="D113:H113"/>
    <mergeCell ref="D123:H123"/>
    <mergeCell ref="I123:J123"/>
    <mergeCell ref="D124:H124"/>
    <mergeCell ref="I124:J124"/>
    <mergeCell ref="D125:H125"/>
    <mergeCell ref="I125:J125"/>
    <mergeCell ref="D126:H126"/>
    <mergeCell ref="I126:J126"/>
    <mergeCell ref="D127:H127"/>
    <mergeCell ref="I127:J127"/>
    <mergeCell ref="D128:H128"/>
    <mergeCell ref="I128:J128"/>
    <mergeCell ref="I103:J103"/>
    <mergeCell ref="I104:J104"/>
    <mergeCell ref="I105:J105"/>
    <mergeCell ref="I106:J106"/>
    <mergeCell ref="D111:H111"/>
    <mergeCell ref="D104:H104"/>
    <mergeCell ref="D105:H105"/>
    <mergeCell ref="D106:H106"/>
    <mergeCell ref="D103:H103"/>
    <mergeCell ref="I95:J95"/>
    <mergeCell ref="I96:J96"/>
    <mergeCell ref="I97:J97"/>
    <mergeCell ref="I98:J98"/>
    <mergeCell ref="I99:J99"/>
    <mergeCell ref="I100:J100"/>
    <mergeCell ref="I101:J101"/>
    <mergeCell ref="D98:H98"/>
    <mergeCell ref="D99:H99"/>
    <mergeCell ref="D100:H100"/>
    <mergeCell ref="D101:H101"/>
    <mergeCell ref="D102:H102"/>
    <mergeCell ref="I102:J102"/>
    <mergeCell ref="I78:J78"/>
    <mergeCell ref="I79:J79"/>
    <mergeCell ref="I80:J80"/>
    <mergeCell ref="B73:J73"/>
    <mergeCell ref="D95:H95"/>
    <mergeCell ref="D96:H96"/>
    <mergeCell ref="D79:H79"/>
    <mergeCell ref="D80:H80"/>
    <mergeCell ref="I77:J77"/>
    <mergeCell ref="I83:J83"/>
    <mergeCell ref="I69:J69"/>
    <mergeCell ref="I70:J70"/>
    <mergeCell ref="I71:J71"/>
    <mergeCell ref="I72:J72"/>
    <mergeCell ref="I74:J74"/>
    <mergeCell ref="I75:J75"/>
    <mergeCell ref="D74:H74"/>
    <mergeCell ref="D75:H75"/>
    <mergeCell ref="D77:H77"/>
    <mergeCell ref="D78:H78"/>
    <mergeCell ref="D97:H97"/>
    <mergeCell ref="D89:H89"/>
    <mergeCell ref="D76:H76"/>
    <mergeCell ref="I89:J89"/>
    <mergeCell ref="D83:H83"/>
    <mergeCell ref="D85:H85"/>
    <mergeCell ref="D86:H86"/>
    <mergeCell ref="D87:H87"/>
    <mergeCell ref="D88:H88"/>
    <mergeCell ref="I64:J64"/>
    <mergeCell ref="I65:J65"/>
    <mergeCell ref="I66:J66"/>
    <mergeCell ref="D81:H81"/>
    <mergeCell ref="D82:H82"/>
    <mergeCell ref="I81:J81"/>
    <mergeCell ref="I82:J82"/>
    <mergeCell ref="D69:H69"/>
    <mergeCell ref="D70:H70"/>
    <mergeCell ref="D72:H72"/>
    <mergeCell ref="D91:H91"/>
    <mergeCell ref="I91:J91"/>
    <mergeCell ref="I92:J92"/>
    <mergeCell ref="I93:J93"/>
    <mergeCell ref="D71:H71"/>
    <mergeCell ref="D66:H66"/>
    <mergeCell ref="I85:J85"/>
    <mergeCell ref="I86:J86"/>
    <mergeCell ref="I87:J87"/>
    <mergeCell ref="I88:J88"/>
    <mergeCell ref="D93:H93"/>
    <mergeCell ref="D62:H62"/>
    <mergeCell ref="I62:J62"/>
    <mergeCell ref="I110:J110"/>
    <mergeCell ref="I108:J108"/>
    <mergeCell ref="D110:H110"/>
    <mergeCell ref="D108:H108"/>
    <mergeCell ref="D107:H107"/>
    <mergeCell ref="I68:J68"/>
    <mergeCell ref="I90:J90"/>
    <mergeCell ref="I34:J34"/>
    <mergeCell ref="I37:J37"/>
    <mergeCell ref="I38:J38"/>
    <mergeCell ref="I40:J40"/>
    <mergeCell ref="I41:J41"/>
    <mergeCell ref="D84:H84"/>
    <mergeCell ref="I43:J43"/>
    <mergeCell ref="I44:J44"/>
    <mergeCell ref="I50:J50"/>
    <mergeCell ref="I35:J35"/>
    <mergeCell ref="I107:J107"/>
    <mergeCell ref="I84:J84"/>
    <mergeCell ref="D63:H63"/>
    <mergeCell ref="D67:H67"/>
    <mergeCell ref="I53:J53"/>
    <mergeCell ref="I54:J54"/>
    <mergeCell ref="D61:H61"/>
    <mergeCell ref="D65:H65"/>
    <mergeCell ref="I94:J94"/>
    <mergeCell ref="D92:H92"/>
    <mergeCell ref="I42:J42"/>
    <mergeCell ref="D59:H59"/>
    <mergeCell ref="D60:H60"/>
    <mergeCell ref="D52:H52"/>
    <mergeCell ref="D53:H53"/>
    <mergeCell ref="D54:H54"/>
    <mergeCell ref="D109:H109"/>
    <mergeCell ref="D68:H68"/>
    <mergeCell ref="D90:H90"/>
    <mergeCell ref="D94:H94"/>
    <mergeCell ref="D64:H64"/>
    <mergeCell ref="I57:J57"/>
    <mergeCell ref="D58:H58"/>
    <mergeCell ref="I109:J109"/>
    <mergeCell ref="I59:J59"/>
    <mergeCell ref="I60:J60"/>
    <mergeCell ref="D40:H40"/>
    <mergeCell ref="D41:H41"/>
    <mergeCell ref="D42:H42"/>
    <mergeCell ref="D43:H43"/>
    <mergeCell ref="D44:H44"/>
    <mergeCell ref="D45:H45"/>
    <mergeCell ref="B159:J159"/>
    <mergeCell ref="B148:J148"/>
    <mergeCell ref="D129:H129"/>
    <mergeCell ref="I129:J129"/>
    <mergeCell ref="D130:H130"/>
    <mergeCell ref="I130:J130"/>
    <mergeCell ref="B141:C143"/>
    <mergeCell ref="D141:J142"/>
    <mergeCell ref="I132:J132"/>
    <mergeCell ref="D133:H133"/>
    <mergeCell ref="C153:H153"/>
    <mergeCell ref="C154:H154"/>
    <mergeCell ref="G164:J164"/>
    <mergeCell ref="G165:J165"/>
    <mergeCell ref="B152:H152"/>
    <mergeCell ref="C155:H155"/>
    <mergeCell ref="D164:E164"/>
    <mergeCell ref="D165:F165"/>
    <mergeCell ref="C156:H156"/>
    <mergeCell ref="B158:J158"/>
    <mergeCell ref="D144:H144"/>
    <mergeCell ref="I144:J144"/>
    <mergeCell ref="D143:H143"/>
    <mergeCell ref="I143:J143"/>
    <mergeCell ref="D145:H145"/>
    <mergeCell ref="I145:J145"/>
    <mergeCell ref="D146:H146"/>
    <mergeCell ref="I146:J146"/>
    <mergeCell ref="D166:E166"/>
    <mergeCell ref="B7:J7"/>
    <mergeCell ref="D33:H33"/>
    <mergeCell ref="B13:H13"/>
    <mergeCell ref="B28:J28"/>
    <mergeCell ref="C22:H22"/>
    <mergeCell ref="B17:H17"/>
    <mergeCell ref="B11:H11"/>
    <mergeCell ref="B8:J8"/>
    <mergeCell ref="B1:J1"/>
    <mergeCell ref="B21:C21"/>
    <mergeCell ref="B18:J18"/>
    <mergeCell ref="B16:H16"/>
    <mergeCell ref="B2:J2"/>
    <mergeCell ref="B10:J10"/>
    <mergeCell ref="B19:J19"/>
    <mergeCell ref="B6:J6"/>
    <mergeCell ref="B20:C20"/>
    <mergeCell ref="D35:H35"/>
    <mergeCell ref="I51:J51"/>
    <mergeCell ref="I52:J52"/>
    <mergeCell ref="I49:J49"/>
    <mergeCell ref="C23:H23"/>
    <mergeCell ref="D49:H49"/>
    <mergeCell ref="D50:H50"/>
    <mergeCell ref="D38:H38"/>
    <mergeCell ref="C24:H24"/>
    <mergeCell ref="D30:J30"/>
    <mergeCell ref="D31:H31"/>
    <mergeCell ref="I33:J33"/>
    <mergeCell ref="I31:J31"/>
    <mergeCell ref="I61:J61"/>
    <mergeCell ref="I58:J58"/>
    <mergeCell ref="D51:H51"/>
    <mergeCell ref="B32:J32"/>
    <mergeCell ref="I45:J45"/>
    <mergeCell ref="B30:C31"/>
    <mergeCell ref="B137:J137"/>
    <mergeCell ref="D34:H34"/>
    <mergeCell ref="D37:H37"/>
    <mergeCell ref="D131:H131"/>
    <mergeCell ref="I131:J131"/>
    <mergeCell ref="B12:C12"/>
    <mergeCell ref="B118:J118"/>
    <mergeCell ref="D57:H57"/>
    <mergeCell ref="I63:J63"/>
    <mergeCell ref="I67:J67"/>
  </mergeCells>
  <printOptions horizontalCentered="1"/>
  <pageMargins left="0.2362204724409449" right="0.2362204724409449" top="1.03075" bottom="0.7480314960629921" header="0.31496062992125984" footer="0.31496062992125984"/>
  <pageSetup fitToHeight="0" fitToWidth="1" horizontalDpi="600" verticalDpi="600" orientation="portrait" paperSize="9" scale="93" r:id="rId1"/>
  <headerFooter>
    <oddHeader>&amp;C&amp;"Arial,Normálne"&amp;12CENOVÁ PONUKA&amp;14
&amp;11pre účel
prípravnej trhovej konzultácia a predbežného zapojenia záujemcov alebo uchádzačov (ďalej aj "PTK")</oddHeader>
    <oddFooter>&amp;C&amp;"Arial Narrow,Normálne"&amp;9Strana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63"/>
  <sheetViews>
    <sheetView zoomScalePageLayoutView="0" workbookViewId="0" topLeftCell="A43">
      <selection activeCell="J60" sqref="J60"/>
    </sheetView>
  </sheetViews>
  <sheetFormatPr defaultColWidth="9.140625" defaultRowHeight="15"/>
  <cols>
    <col min="1" max="1" width="7.8515625" style="54" customWidth="1"/>
    <col min="2" max="2" width="6.7109375" style="54" customWidth="1"/>
    <col min="3" max="3" width="32.8515625" style="54" customWidth="1"/>
    <col min="4" max="4" width="5.421875" style="55" customWidth="1"/>
    <col min="5" max="5" width="8.8515625" style="55" customWidth="1"/>
    <col min="6" max="6" width="13.421875" style="55" customWidth="1"/>
    <col min="7" max="7" width="12.57421875" style="55" customWidth="1"/>
    <col min="8" max="8" width="7.00390625" style="55" customWidth="1"/>
    <col min="9" max="10" width="9.00390625" style="55" customWidth="1"/>
    <col min="11" max="11" width="7.8515625" style="55" customWidth="1"/>
    <col min="12" max="12" width="9.00390625" style="45" customWidth="1"/>
    <col min="13" max="13" width="4.28125" style="56" customWidth="1"/>
    <col min="14" max="14" width="1.57421875" style="56" customWidth="1"/>
    <col min="15" max="15" width="8.7109375" style="57" customWidth="1"/>
    <col min="16" max="16" width="9.57421875" style="58" customWidth="1"/>
    <col min="17" max="17" width="11.28125" style="58" customWidth="1"/>
    <col min="18" max="18" width="2.00390625" style="58" customWidth="1"/>
    <col min="19" max="19" width="15.7109375" style="45" customWidth="1"/>
    <col min="20" max="20" width="15.7109375" style="57" customWidth="1"/>
    <col min="21" max="16384" width="9.140625" style="54" customWidth="1"/>
  </cols>
  <sheetData>
    <row r="1" spans="1:20" s="46" customFormat="1" ht="19.5" customHeight="1">
      <c r="A1" s="243" t="s">
        <v>78</v>
      </c>
      <c r="B1" s="243"/>
      <c r="C1" s="243"/>
      <c r="D1" s="243"/>
      <c r="E1" s="243"/>
      <c r="F1" s="243"/>
      <c r="G1" s="243"/>
      <c r="H1" s="243"/>
      <c r="I1" s="243"/>
      <c r="J1" s="243"/>
      <c r="K1" s="243"/>
      <c r="L1" s="243"/>
      <c r="M1" s="243"/>
      <c r="N1" s="243"/>
      <c r="O1" s="243"/>
      <c r="P1" s="243"/>
      <c r="Q1" s="243"/>
      <c r="R1" s="43"/>
      <c r="S1" s="44"/>
      <c r="T1" s="45"/>
    </row>
    <row r="2" spans="1:20" s="46" customFormat="1" ht="13.5">
      <c r="A2" s="47"/>
      <c r="B2" s="47"/>
      <c r="D2" s="48"/>
      <c r="E2" s="48"/>
      <c r="F2" s="241"/>
      <c r="G2" s="241"/>
      <c r="H2" s="241"/>
      <c r="I2" s="241"/>
      <c r="J2" s="241"/>
      <c r="K2" s="241"/>
      <c r="L2" s="241"/>
      <c r="M2" s="241"/>
      <c r="N2" s="241"/>
      <c r="O2" s="241"/>
      <c r="P2" s="241"/>
      <c r="Q2" s="241"/>
      <c r="R2" s="43"/>
      <c r="S2" s="44"/>
      <c r="T2" s="45"/>
    </row>
    <row r="3" spans="1:20" s="46" customFormat="1" ht="13.5">
      <c r="A3" s="77" t="s">
        <v>54</v>
      </c>
      <c r="B3" s="77"/>
      <c r="C3" s="78"/>
      <c r="D3" s="79"/>
      <c r="E3" s="79"/>
      <c r="F3" s="241"/>
      <c r="G3" s="241"/>
      <c r="H3" s="241"/>
      <c r="I3" s="241"/>
      <c r="J3" s="241"/>
      <c r="K3" s="241"/>
      <c r="L3" s="241"/>
      <c r="M3" s="241"/>
      <c r="N3" s="241"/>
      <c r="O3" s="241"/>
      <c r="P3" s="241"/>
      <c r="Q3" s="241"/>
      <c r="R3" s="43"/>
      <c r="S3" s="44"/>
      <c r="T3" s="45"/>
    </row>
    <row r="4" spans="1:20" s="46" customFormat="1" ht="13.5">
      <c r="A4" s="246" t="s">
        <v>183</v>
      </c>
      <c r="B4" s="246"/>
      <c r="C4" s="246"/>
      <c r="D4" s="246"/>
      <c r="E4" s="246"/>
      <c r="F4" s="246"/>
      <c r="G4" s="246"/>
      <c r="H4" s="246"/>
      <c r="I4" s="246"/>
      <c r="J4" s="241"/>
      <c r="K4" s="241"/>
      <c r="L4" s="241"/>
      <c r="M4" s="241"/>
      <c r="N4" s="241"/>
      <c r="O4" s="241"/>
      <c r="P4" s="241"/>
      <c r="Q4" s="241"/>
      <c r="R4" s="43"/>
      <c r="S4" s="44"/>
      <c r="T4" s="45"/>
    </row>
    <row r="5" spans="1:20" s="46" customFormat="1" ht="13.5">
      <c r="A5" s="135"/>
      <c r="B5" s="135"/>
      <c r="C5" s="135"/>
      <c r="D5" s="135"/>
      <c r="E5" s="135"/>
      <c r="F5" s="135"/>
      <c r="G5" s="135"/>
      <c r="H5" s="135"/>
      <c r="I5" s="135"/>
      <c r="J5" s="136"/>
      <c r="K5" s="136"/>
      <c r="L5" s="136"/>
      <c r="M5" s="136"/>
      <c r="N5" s="136"/>
      <c r="O5" s="136"/>
      <c r="P5" s="136"/>
      <c r="Q5" s="136"/>
      <c r="R5" s="43"/>
      <c r="S5" s="44"/>
      <c r="T5" s="45"/>
    </row>
    <row r="6" spans="1:20" s="46" customFormat="1" ht="21" customHeight="1" thickBot="1">
      <c r="A6" s="164" t="s">
        <v>184</v>
      </c>
      <c r="B6" s="164"/>
      <c r="D6" s="136"/>
      <c r="E6" s="163"/>
      <c r="F6" s="163"/>
      <c r="G6" s="163"/>
      <c r="H6" s="163"/>
      <c r="I6" s="163"/>
      <c r="J6" s="163"/>
      <c r="K6" s="163"/>
      <c r="L6" s="163"/>
      <c r="M6" s="163"/>
      <c r="N6" s="163"/>
      <c r="O6" s="163"/>
      <c r="P6" s="163"/>
      <c r="Q6" s="163"/>
      <c r="R6" s="43"/>
      <c r="S6" s="44"/>
      <c r="T6" s="45"/>
    </row>
    <row r="7" spans="1:18" s="63" customFormat="1" ht="43.5" thickBot="1">
      <c r="A7" s="89" t="s">
        <v>55</v>
      </c>
      <c r="B7" s="244" t="s">
        <v>8</v>
      </c>
      <c r="C7" s="244"/>
      <c r="D7" s="91" t="s">
        <v>56</v>
      </c>
      <c r="E7" s="91" t="s">
        <v>82</v>
      </c>
      <c r="F7" s="91" t="s">
        <v>57</v>
      </c>
      <c r="G7" s="91" t="s">
        <v>58</v>
      </c>
      <c r="H7" s="91" t="s">
        <v>59</v>
      </c>
      <c r="I7" s="92" t="s">
        <v>60</v>
      </c>
      <c r="J7" s="92" t="s">
        <v>61</v>
      </c>
      <c r="K7" s="92" t="s">
        <v>62</v>
      </c>
      <c r="L7" s="93" t="s">
        <v>63</v>
      </c>
      <c r="M7" s="245" t="s">
        <v>64</v>
      </c>
      <c r="N7" s="245"/>
      <c r="O7" s="93" t="s">
        <v>65</v>
      </c>
      <c r="P7" s="93" t="s">
        <v>66</v>
      </c>
      <c r="Q7" s="90" t="s">
        <v>67</v>
      </c>
      <c r="R7" s="87"/>
    </row>
    <row r="8" spans="1:18" s="46" customFormat="1" ht="30" customHeight="1">
      <c r="A8" s="88" t="s">
        <v>10</v>
      </c>
      <c r="B8" s="250" t="s">
        <v>204</v>
      </c>
      <c r="C8" s="250"/>
      <c r="D8" s="252" t="s">
        <v>0</v>
      </c>
      <c r="E8" s="253">
        <v>1</v>
      </c>
      <c r="F8" s="261"/>
      <c r="G8" s="261"/>
      <c r="H8" s="261"/>
      <c r="I8" s="261"/>
      <c r="J8" s="261"/>
      <c r="K8" s="261"/>
      <c r="L8" s="262">
        <v>0</v>
      </c>
      <c r="M8" s="263">
        <v>0</v>
      </c>
      <c r="N8" s="263"/>
      <c r="O8" s="262">
        <f>L8+(L8*M8)</f>
        <v>0</v>
      </c>
      <c r="P8" s="264">
        <f>L8*E8</f>
        <v>0</v>
      </c>
      <c r="Q8" s="265">
        <f>O8*E8</f>
        <v>0</v>
      </c>
      <c r="R8" s="49"/>
    </row>
    <row r="9" spans="1:18" s="46" customFormat="1" ht="39" customHeight="1">
      <c r="A9" s="247" t="s">
        <v>35</v>
      </c>
      <c r="B9" s="248" t="s">
        <v>192</v>
      </c>
      <c r="C9" s="249"/>
      <c r="D9" s="252" t="s">
        <v>0</v>
      </c>
      <c r="E9" s="253">
        <v>1</v>
      </c>
      <c r="F9" s="261"/>
      <c r="G9" s="261"/>
      <c r="H9" s="261"/>
      <c r="I9" s="261"/>
      <c r="J9" s="261"/>
      <c r="K9" s="261"/>
      <c r="L9" s="262">
        <v>0</v>
      </c>
      <c r="M9" s="266">
        <v>0</v>
      </c>
      <c r="N9" s="267"/>
      <c r="O9" s="262">
        <f>L9+(L9*M9)</f>
        <v>0</v>
      </c>
      <c r="P9" s="264">
        <f>L9*E9</f>
        <v>0</v>
      </c>
      <c r="Q9" s="268">
        <f>O9*E9</f>
        <v>0</v>
      </c>
      <c r="R9" s="49"/>
    </row>
    <row r="10" spans="1:18" s="46" customFormat="1" ht="224.25" customHeight="1">
      <c r="A10" s="247" t="s">
        <v>36</v>
      </c>
      <c r="B10" s="248" t="s">
        <v>193</v>
      </c>
      <c r="C10" s="249"/>
      <c r="D10" s="252" t="s">
        <v>0</v>
      </c>
      <c r="E10" s="253">
        <v>1</v>
      </c>
      <c r="F10" s="261"/>
      <c r="G10" s="261"/>
      <c r="H10" s="261"/>
      <c r="I10" s="261"/>
      <c r="J10" s="261"/>
      <c r="K10" s="261"/>
      <c r="L10" s="269">
        <v>0</v>
      </c>
      <c r="M10" s="270">
        <v>0</v>
      </c>
      <c r="N10" s="271"/>
      <c r="O10" s="269">
        <f>L10+(L10*M10)</f>
        <v>0</v>
      </c>
      <c r="P10" s="272">
        <f>L10*E10</f>
        <v>0</v>
      </c>
      <c r="Q10" s="273">
        <f>O10*E10</f>
        <v>0</v>
      </c>
      <c r="R10" s="49"/>
    </row>
    <row r="11" spans="1:18" s="46" customFormat="1" ht="68.25" customHeight="1">
      <c r="A11" s="247" t="s">
        <v>37</v>
      </c>
      <c r="B11" s="248" t="s">
        <v>194</v>
      </c>
      <c r="C11" s="249"/>
      <c r="D11" s="252" t="s">
        <v>0</v>
      </c>
      <c r="E11" s="253">
        <v>1</v>
      </c>
      <c r="F11" s="261"/>
      <c r="G11" s="261"/>
      <c r="H11" s="261"/>
      <c r="I11" s="261"/>
      <c r="J11" s="261"/>
      <c r="K11" s="261"/>
      <c r="L11" s="269">
        <v>0</v>
      </c>
      <c r="M11" s="270">
        <v>0</v>
      </c>
      <c r="N11" s="271"/>
      <c r="O11" s="269">
        <f>L11+(L11*M11)</f>
        <v>0</v>
      </c>
      <c r="P11" s="272">
        <f aca="true" t="shared" si="0" ref="P11:P19">L11*E11</f>
        <v>0</v>
      </c>
      <c r="Q11" s="273">
        <f aca="true" t="shared" si="1" ref="Q11:Q19">O11*E11</f>
        <v>0</v>
      </c>
      <c r="R11" s="49"/>
    </row>
    <row r="12" spans="1:18" s="46" customFormat="1" ht="45" customHeight="1">
      <c r="A12" s="247" t="s">
        <v>38</v>
      </c>
      <c r="B12" s="248" t="s">
        <v>195</v>
      </c>
      <c r="C12" s="249"/>
      <c r="D12" s="252" t="s">
        <v>0</v>
      </c>
      <c r="E12" s="253">
        <v>1</v>
      </c>
      <c r="F12" s="261"/>
      <c r="G12" s="261"/>
      <c r="H12" s="261"/>
      <c r="I12" s="261"/>
      <c r="J12" s="261"/>
      <c r="K12" s="261"/>
      <c r="L12" s="269">
        <v>0</v>
      </c>
      <c r="M12" s="270">
        <v>0</v>
      </c>
      <c r="N12" s="271"/>
      <c r="O12" s="269">
        <f>L12+(L12*M12)</f>
        <v>0</v>
      </c>
      <c r="P12" s="272">
        <f t="shared" si="0"/>
        <v>0</v>
      </c>
      <c r="Q12" s="273">
        <f t="shared" si="1"/>
        <v>0</v>
      </c>
      <c r="R12" s="49"/>
    </row>
    <row r="13" spans="1:18" s="46" customFormat="1" ht="27.75" customHeight="1">
      <c r="A13" s="247" t="s">
        <v>39</v>
      </c>
      <c r="B13" s="248" t="s">
        <v>196</v>
      </c>
      <c r="C13" s="249"/>
      <c r="D13" s="252" t="s">
        <v>0</v>
      </c>
      <c r="E13" s="253">
        <v>1</v>
      </c>
      <c r="F13" s="261"/>
      <c r="G13" s="261"/>
      <c r="H13" s="261"/>
      <c r="I13" s="261"/>
      <c r="J13" s="261"/>
      <c r="K13" s="261"/>
      <c r="L13" s="262">
        <v>0</v>
      </c>
      <c r="M13" s="266">
        <v>0</v>
      </c>
      <c r="N13" s="267"/>
      <c r="O13" s="262">
        <f>L13+(L13*M13)</f>
        <v>0</v>
      </c>
      <c r="P13" s="264">
        <f t="shared" si="0"/>
        <v>0</v>
      </c>
      <c r="Q13" s="268">
        <f t="shared" si="1"/>
        <v>0</v>
      </c>
      <c r="R13" s="49"/>
    </row>
    <row r="14" spans="1:18" s="46" customFormat="1" ht="60.75" customHeight="1">
      <c r="A14" s="247" t="s">
        <v>44</v>
      </c>
      <c r="B14" s="248" t="s">
        <v>197</v>
      </c>
      <c r="C14" s="249"/>
      <c r="D14" s="252" t="s">
        <v>0</v>
      </c>
      <c r="E14" s="253">
        <v>1</v>
      </c>
      <c r="F14" s="261"/>
      <c r="G14" s="261"/>
      <c r="H14" s="261"/>
      <c r="I14" s="261"/>
      <c r="J14" s="261"/>
      <c r="K14" s="261"/>
      <c r="L14" s="269">
        <v>0</v>
      </c>
      <c r="M14" s="270">
        <v>0</v>
      </c>
      <c r="N14" s="271"/>
      <c r="O14" s="269">
        <f>L14+(L14*M14)</f>
        <v>0</v>
      </c>
      <c r="P14" s="272">
        <f t="shared" si="0"/>
        <v>0</v>
      </c>
      <c r="Q14" s="273">
        <f t="shared" si="1"/>
        <v>0</v>
      </c>
      <c r="R14" s="49"/>
    </row>
    <row r="15" spans="1:18" s="46" customFormat="1" ht="36.75" customHeight="1">
      <c r="A15" s="247" t="s">
        <v>40</v>
      </c>
      <c r="B15" s="248" t="s">
        <v>198</v>
      </c>
      <c r="C15" s="251"/>
      <c r="D15" s="252" t="s">
        <v>0</v>
      </c>
      <c r="E15" s="253">
        <v>1</v>
      </c>
      <c r="F15" s="261"/>
      <c r="G15" s="261"/>
      <c r="H15" s="261"/>
      <c r="I15" s="261"/>
      <c r="J15" s="261"/>
      <c r="K15" s="261"/>
      <c r="L15" s="269">
        <v>0</v>
      </c>
      <c r="M15" s="270">
        <v>0</v>
      </c>
      <c r="N15" s="271"/>
      <c r="O15" s="269">
        <f>L15+(L15*M15)</f>
        <v>0</v>
      </c>
      <c r="P15" s="272">
        <f t="shared" si="0"/>
        <v>0</v>
      </c>
      <c r="Q15" s="273">
        <f t="shared" si="1"/>
        <v>0</v>
      </c>
      <c r="R15" s="49"/>
    </row>
    <row r="16" spans="1:18" s="46" customFormat="1" ht="23.25" customHeight="1">
      <c r="A16" s="152" t="s">
        <v>41</v>
      </c>
      <c r="B16" s="248" t="s">
        <v>199</v>
      </c>
      <c r="C16" s="251"/>
      <c r="D16" s="254" t="s">
        <v>0</v>
      </c>
      <c r="E16" s="255">
        <v>1</v>
      </c>
      <c r="F16" s="274"/>
      <c r="G16" s="274"/>
      <c r="H16" s="274"/>
      <c r="I16" s="274"/>
      <c r="J16" s="274"/>
      <c r="K16" s="274"/>
      <c r="L16" s="262">
        <v>0</v>
      </c>
      <c r="M16" s="263">
        <v>0</v>
      </c>
      <c r="N16" s="263"/>
      <c r="O16" s="262">
        <f>L16+(L16*M16)</f>
        <v>0</v>
      </c>
      <c r="P16" s="264">
        <f t="shared" si="0"/>
        <v>0</v>
      </c>
      <c r="Q16" s="268">
        <f t="shared" si="1"/>
        <v>0</v>
      </c>
      <c r="R16" s="49"/>
    </row>
    <row r="17" spans="1:18" s="46" customFormat="1" ht="24" customHeight="1">
      <c r="A17" s="152" t="s">
        <v>42</v>
      </c>
      <c r="B17" s="257" t="s">
        <v>200</v>
      </c>
      <c r="C17" s="257"/>
      <c r="D17" s="254" t="s">
        <v>0</v>
      </c>
      <c r="E17" s="255">
        <v>4</v>
      </c>
      <c r="F17" s="255"/>
      <c r="G17" s="255"/>
      <c r="H17" s="255"/>
      <c r="I17" s="255"/>
      <c r="J17" s="255"/>
      <c r="K17" s="255"/>
      <c r="L17" s="262">
        <v>0</v>
      </c>
      <c r="M17" s="263">
        <v>0</v>
      </c>
      <c r="N17" s="263"/>
      <c r="O17" s="262">
        <f>L17+(L17*M17)</f>
        <v>0</v>
      </c>
      <c r="P17" s="264">
        <f t="shared" si="0"/>
        <v>0</v>
      </c>
      <c r="Q17" s="268">
        <f t="shared" si="1"/>
        <v>0</v>
      </c>
      <c r="R17" s="49"/>
    </row>
    <row r="18" spans="1:18" s="46" customFormat="1" ht="24" customHeight="1">
      <c r="A18" s="152">
        <v>11</v>
      </c>
      <c r="B18" s="257" t="s">
        <v>201</v>
      </c>
      <c r="C18" s="257"/>
      <c r="D18" s="254" t="s">
        <v>0</v>
      </c>
      <c r="E18" s="255">
        <v>2</v>
      </c>
      <c r="F18" s="255"/>
      <c r="G18" s="255"/>
      <c r="H18" s="255"/>
      <c r="I18" s="255"/>
      <c r="J18" s="255"/>
      <c r="K18" s="255"/>
      <c r="L18" s="262">
        <v>0</v>
      </c>
      <c r="M18" s="263">
        <v>0</v>
      </c>
      <c r="N18" s="263"/>
      <c r="O18" s="262">
        <f>L18+(L18*M18)</f>
        <v>0</v>
      </c>
      <c r="P18" s="264">
        <f t="shared" si="0"/>
        <v>0</v>
      </c>
      <c r="Q18" s="268">
        <f t="shared" si="1"/>
        <v>0</v>
      </c>
      <c r="R18" s="49"/>
    </row>
    <row r="19" spans="1:18" s="46" customFormat="1" ht="24" customHeight="1">
      <c r="A19" s="152" t="s">
        <v>45</v>
      </c>
      <c r="B19" s="257" t="s">
        <v>202</v>
      </c>
      <c r="C19" s="257"/>
      <c r="D19" s="254" t="s">
        <v>0</v>
      </c>
      <c r="E19" s="255">
        <v>1</v>
      </c>
      <c r="F19" s="255"/>
      <c r="G19" s="255"/>
      <c r="H19" s="255"/>
      <c r="I19" s="255"/>
      <c r="J19" s="255"/>
      <c r="K19" s="255"/>
      <c r="L19" s="262">
        <v>0</v>
      </c>
      <c r="M19" s="263">
        <v>0</v>
      </c>
      <c r="N19" s="263"/>
      <c r="O19" s="262">
        <f>L19+(L19*M19)</f>
        <v>0</v>
      </c>
      <c r="P19" s="264">
        <f t="shared" si="0"/>
        <v>0</v>
      </c>
      <c r="Q19" s="268">
        <f t="shared" si="1"/>
        <v>0</v>
      </c>
      <c r="R19" s="49"/>
    </row>
    <row r="20" spans="1:18" s="46" customFormat="1" ht="24" customHeight="1">
      <c r="A20" s="50"/>
      <c r="B20" s="260" t="s">
        <v>203</v>
      </c>
      <c r="C20" s="260"/>
      <c r="D20" s="52"/>
      <c r="E20" s="53"/>
      <c r="F20" s="53"/>
      <c r="G20" s="53"/>
      <c r="H20" s="53"/>
      <c r="I20" s="53"/>
      <c r="J20" s="53"/>
      <c r="K20" s="53"/>
      <c r="L20" s="53"/>
      <c r="M20" s="53"/>
      <c r="N20" s="53"/>
      <c r="O20" s="53"/>
      <c r="P20" s="259">
        <v>0</v>
      </c>
      <c r="Q20" s="259">
        <f>SUM(Q8:Q19)</f>
        <v>0</v>
      </c>
      <c r="R20" s="49"/>
    </row>
    <row r="21" spans="1:18" s="46" customFormat="1" ht="24" customHeight="1">
      <c r="A21" s="50"/>
      <c r="B21" s="51"/>
      <c r="C21" s="51"/>
      <c r="D21" s="52"/>
      <c r="E21" s="53"/>
      <c r="F21" s="53"/>
      <c r="G21" s="53"/>
      <c r="H21" s="53"/>
      <c r="I21" s="53"/>
      <c r="J21" s="53"/>
      <c r="K21" s="53"/>
      <c r="L21" s="53"/>
      <c r="M21" s="53"/>
      <c r="N21" s="53"/>
      <c r="O21" s="53"/>
      <c r="P21" s="162"/>
      <c r="Q21" s="162"/>
      <c r="R21" s="49"/>
    </row>
    <row r="22" spans="1:18" s="46" customFormat="1" ht="24" customHeight="1" thickBot="1">
      <c r="A22" s="258" t="s">
        <v>126</v>
      </c>
      <c r="B22" s="258"/>
      <c r="C22" s="258"/>
      <c r="D22" s="258"/>
      <c r="E22" s="258"/>
      <c r="F22" s="258"/>
      <c r="G22" s="163"/>
      <c r="H22" s="163"/>
      <c r="I22" s="163"/>
      <c r="J22" s="163"/>
      <c r="K22" s="163"/>
      <c r="L22" s="163"/>
      <c r="M22" s="163"/>
      <c r="N22" s="163"/>
      <c r="O22" s="163"/>
      <c r="P22" s="163"/>
      <c r="Q22" s="163"/>
      <c r="R22" s="49"/>
    </row>
    <row r="23" spans="1:18" s="46" customFormat="1" ht="24" customHeight="1" thickBot="1">
      <c r="A23" s="89" t="s">
        <v>55</v>
      </c>
      <c r="B23" s="244" t="s">
        <v>8</v>
      </c>
      <c r="C23" s="244"/>
      <c r="D23" s="158" t="s">
        <v>56</v>
      </c>
      <c r="E23" s="158" t="s">
        <v>82</v>
      </c>
      <c r="F23" s="158" t="s">
        <v>57</v>
      </c>
      <c r="G23" s="158" t="s">
        <v>58</v>
      </c>
      <c r="H23" s="158" t="s">
        <v>59</v>
      </c>
      <c r="I23" s="159" t="s">
        <v>60</v>
      </c>
      <c r="J23" s="159" t="s">
        <v>61</v>
      </c>
      <c r="K23" s="159" t="s">
        <v>62</v>
      </c>
      <c r="L23" s="93" t="s">
        <v>63</v>
      </c>
      <c r="M23" s="245" t="s">
        <v>64</v>
      </c>
      <c r="N23" s="245"/>
      <c r="O23" s="93" t="s">
        <v>65</v>
      </c>
      <c r="P23" s="93" t="s">
        <v>66</v>
      </c>
      <c r="Q23" s="90" t="s">
        <v>67</v>
      </c>
      <c r="R23" s="49"/>
    </row>
    <row r="24" spans="1:18" s="46" customFormat="1" ht="39.75" customHeight="1">
      <c r="A24" s="88" t="s">
        <v>10</v>
      </c>
      <c r="B24" s="250" t="s">
        <v>204</v>
      </c>
      <c r="C24" s="250"/>
      <c r="D24" s="252" t="s">
        <v>0</v>
      </c>
      <c r="E24" s="253">
        <v>1</v>
      </c>
      <c r="F24" s="261"/>
      <c r="G24" s="261"/>
      <c r="H24" s="261"/>
      <c r="I24" s="261"/>
      <c r="J24" s="261"/>
      <c r="K24" s="261"/>
      <c r="L24" s="262">
        <v>0</v>
      </c>
      <c r="M24" s="263">
        <v>0</v>
      </c>
      <c r="N24" s="263"/>
      <c r="O24" s="262">
        <f>L24+(L24*M24)</f>
        <v>0</v>
      </c>
      <c r="P24" s="264">
        <f>L24*E24</f>
        <v>0</v>
      </c>
      <c r="Q24" s="265">
        <f>O24*E24</f>
        <v>0</v>
      </c>
      <c r="R24" s="49"/>
    </row>
    <row r="25" spans="1:18" s="46" customFormat="1" ht="24" customHeight="1">
      <c r="A25" s="247"/>
      <c r="B25" s="248" t="s">
        <v>192</v>
      </c>
      <c r="C25" s="249"/>
      <c r="D25" s="252" t="s">
        <v>0</v>
      </c>
      <c r="E25" s="253">
        <v>1</v>
      </c>
      <c r="F25" s="261"/>
      <c r="G25" s="261"/>
      <c r="H25" s="261"/>
      <c r="I25" s="261"/>
      <c r="J25" s="261"/>
      <c r="K25" s="261"/>
      <c r="L25" s="262">
        <v>0</v>
      </c>
      <c r="M25" s="266">
        <v>0</v>
      </c>
      <c r="N25" s="267"/>
      <c r="O25" s="262">
        <f>L25+(L25*M25)</f>
        <v>0</v>
      </c>
      <c r="P25" s="264">
        <f>L25*E25</f>
        <v>0</v>
      </c>
      <c r="Q25" s="268">
        <f>O25*E25</f>
        <v>0</v>
      </c>
      <c r="R25" s="49"/>
    </row>
    <row r="26" spans="1:18" s="46" customFormat="1" ht="102" customHeight="1">
      <c r="A26" s="247"/>
      <c r="B26" s="248" t="s">
        <v>205</v>
      </c>
      <c r="C26" s="249"/>
      <c r="D26" s="252" t="s">
        <v>0</v>
      </c>
      <c r="E26" s="253">
        <v>1</v>
      </c>
      <c r="F26" s="261"/>
      <c r="G26" s="261"/>
      <c r="H26" s="261"/>
      <c r="I26" s="261"/>
      <c r="J26" s="261"/>
      <c r="K26" s="261"/>
      <c r="L26" s="269">
        <v>0</v>
      </c>
      <c r="M26" s="270">
        <v>0</v>
      </c>
      <c r="N26" s="271"/>
      <c r="O26" s="269">
        <f>L26+(L26*M26)</f>
        <v>0</v>
      </c>
      <c r="P26" s="272">
        <f>L26*E26</f>
        <v>0</v>
      </c>
      <c r="Q26" s="273">
        <f>O26*E26</f>
        <v>0</v>
      </c>
      <c r="R26" s="49"/>
    </row>
    <row r="27" spans="1:18" s="46" customFormat="1" ht="24" customHeight="1">
      <c r="A27" s="247"/>
      <c r="B27" s="248" t="s">
        <v>206</v>
      </c>
      <c r="C27" s="249"/>
      <c r="D27" s="252" t="s">
        <v>0</v>
      </c>
      <c r="E27" s="253">
        <v>1</v>
      </c>
      <c r="F27" s="261"/>
      <c r="G27" s="261"/>
      <c r="H27" s="261"/>
      <c r="I27" s="261"/>
      <c r="J27" s="261"/>
      <c r="K27" s="261"/>
      <c r="L27" s="262">
        <v>0</v>
      </c>
      <c r="M27" s="266">
        <v>0</v>
      </c>
      <c r="N27" s="267"/>
      <c r="O27" s="262">
        <f>L27+(L27*M27)</f>
        <v>0</v>
      </c>
      <c r="P27" s="264">
        <f aca="true" t="shared" si="2" ref="P27:P38">L27*E27</f>
        <v>0</v>
      </c>
      <c r="Q27" s="268">
        <f aca="true" t="shared" si="3" ref="Q27:Q38">O27*E27</f>
        <v>0</v>
      </c>
      <c r="R27" s="49"/>
    </row>
    <row r="28" spans="1:18" s="46" customFormat="1" ht="45" customHeight="1">
      <c r="A28" s="247"/>
      <c r="B28" s="248" t="s">
        <v>195</v>
      </c>
      <c r="C28" s="249"/>
      <c r="D28" s="252" t="s">
        <v>0</v>
      </c>
      <c r="E28" s="253">
        <v>1</v>
      </c>
      <c r="F28" s="261"/>
      <c r="G28" s="261"/>
      <c r="H28" s="261"/>
      <c r="I28" s="261"/>
      <c r="J28" s="261"/>
      <c r="K28" s="261"/>
      <c r="L28" s="262">
        <v>0</v>
      </c>
      <c r="M28" s="266">
        <v>0</v>
      </c>
      <c r="N28" s="267"/>
      <c r="O28" s="262">
        <f>L28+(L28*M28)</f>
        <v>0</v>
      </c>
      <c r="P28" s="264">
        <f t="shared" si="2"/>
        <v>0</v>
      </c>
      <c r="Q28" s="268">
        <f t="shared" si="3"/>
        <v>0</v>
      </c>
      <c r="R28" s="49"/>
    </row>
    <row r="29" spans="1:18" s="46" customFormat="1" ht="36" customHeight="1">
      <c r="A29" s="247"/>
      <c r="B29" s="248" t="s">
        <v>196</v>
      </c>
      <c r="C29" s="249"/>
      <c r="D29" s="252" t="s">
        <v>0</v>
      </c>
      <c r="E29" s="253">
        <v>1</v>
      </c>
      <c r="F29" s="261"/>
      <c r="G29" s="261"/>
      <c r="H29" s="261"/>
      <c r="I29" s="261"/>
      <c r="J29" s="261"/>
      <c r="K29" s="261"/>
      <c r="L29" s="262">
        <v>0</v>
      </c>
      <c r="M29" s="266">
        <v>0</v>
      </c>
      <c r="N29" s="267"/>
      <c r="O29" s="262">
        <f>L29+(L29*M29)</f>
        <v>0</v>
      </c>
      <c r="P29" s="264">
        <f t="shared" si="2"/>
        <v>0</v>
      </c>
      <c r="Q29" s="268">
        <f t="shared" si="3"/>
        <v>0</v>
      </c>
      <c r="R29" s="49"/>
    </row>
    <row r="30" spans="1:18" s="46" customFormat="1" ht="33" customHeight="1">
      <c r="A30" s="247"/>
      <c r="B30" s="248" t="s">
        <v>207</v>
      </c>
      <c r="C30" s="249"/>
      <c r="D30" s="252" t="s">
        <v>0</v>
      </c>
      <c r="E30" s="253">
        <v>1</v>
      </c>
      <c r="F30" s="261"/>
      <c r="G30" s="261"/>
      <c r="H30" s="261"/>
      <c r="I30" s="261"/>
      <c r="J30" s="261"/>
      <c r="K30" s="261"/>
      <c r="L30" s="262">
        <v>0</v>
      </c>
      <c r="M30" s="266">
        <v>0</v>
      </c>
      <c r="N30" s="267"/>
      <c r="O30" s="262">
        <f>L30+(L30*M30)</f>
        <v>0</v>
      </c>
      <c r="P30" s="264">
        <f t="shared" si="2"/>
        <v>0</v>
      </c>
      <c r="Q30" s="268">
        <f t="shared" si="3"/>
        <v>0</v>
      </c>
      <c r="R30" s="49"/>
    </row>
    <row r="31" spans="1:17" ht="34.5" customHeight="1">
      <c r="A31" s="247"/>
      <c r="B31" s="248" t="s">
        <v>208</v>
      </c>
      <c r="C31" s="251"/>
      <c r="D31" s="252" t="s">
        <v>0</v>
      </c>
      <c r="E31" s="253">
        <v>1</v>
      </c>
      <c r="F31" s="261"/>
      <c r="G31" s="261"/>
      <c r="H31" s="261"/>
      <c r="I31" s="261"/>
      <c r="J31" s="261"/>
      <c r="K31" s="261"/>
      <c r="L31" s="262">
        <v>0</v>
      </c>
      <c r="M31" s="266">
        <v>0</v>
      </c>
      <c r="N31" s="267"/>
      <c r="O31" s="262">
        <f>L31+(L31*M31)</f>
        <v>0</v>
      </c>
      <c r="P31" s="264">
        <f t="shared" si="2"/>
        <v>0</v>
      </c>
      <c r="Q31" s="268">
        <f t="shared" si="3"/>
        <v>0</v>
      </c>
    </row>
    <row r="32" spans="1:17" ht="33" customHeight="1">
      <c r="A32" s="152"/>
      <c r="B32" s="248" t="s">
        <v>209</v>
      </c>
      <c r="C32" s="251"/>
      <c r="D32" s="254" t="s">
        <v>0</v>
      </c>
      <c r="E32" s="255">
        <v>1</v>
      </c>
      <c r="F32" s="274"/>
      <c r="G32" s="274"/>
      <c r="H32" s="274"/>
      <c r="I32" s="274"/>
      <c r="J32" s="274"/>
      <c r="K32" s="274"/>
      <c r="L32" s="262">
        <v>0</v>
      </c>
      <c r="M32" s="263">
        <v>0</v>
      </c>
      <c r="N32" s="263"/>
      <c r="O32" s="262">
        <f>L32+(L32*M32)</f>
        <v>0</v>
      </c>
      <c r="P32" s="264">
        <f t="shared" si="2"/>
        <v>0</v>
      </c>
      <c r="Q32" s="268">
        <f t="shared" si="3"/>
        <v>0</v>
      </c>
    </row>
    <row r="33" spans="1:18" ht="60" customHeight="1">
      <c r="A33" s="152"/>
      <c r="B33" s="257" t="s">
        <v>210</v>
      </c>
      <c r="C33" s="257"/>
      <c r="D33" s="254" t="s">
        <v>0</v>
      </c>
      <c r="E33" s="255">
        <v>1</v>
      </c>
      <c r="F33" s="255"/>
      <c r="G33" s="255"/>
      <c r="H33" s="255"/>
      <c r="I33" s="255"/>
      <c r="J33" s="255"/>
      <c r="K33" s="255"/>
      <c r="L33" s="262">
        <v>0</v>
      </c>
      <c r="M33" s="263">
        <v>0</v>
      </c>
      <c r="N33" s="263"/>
      <c r="O33" s="262">
        <f>L33+(L33*M33)</f>
        <v>0</v>
      </c>
      <c r="P33" s="264">
        <f t="shared" si="2"/>
        <v>0</v>
      </c>
      <c r="Q33" s="268">
        <f t="shared" si="3"/>
        <v>0</v>
      </c>
      <c r="R33" s="54"/>
    </row>
    <row r="34" spans="1:18" ht="60" customHeight="1">
      <c r="A34" s="152"/>
      <c r="B34" s="248" t="s">
        <v>197</v>
      </c>
      <c r="C34" s="249"/>
      <c r="D34" s="254" t="s">
        <v>0</v>
      </c>
      <c r="E34" s="255">
        <v>1</v>
      </c>
      <c r="F34" s="255"/>
      <c r="G34" s="255"/>
      <c r="H34" s="255"/>
      <c r="I34" s="255"/>
      <c r="J34" s="255"/>
      <c r="K34" s="255"/>
      <c r="L34" s="262">
        <v>0</v>
      </c>
      <c r="M34" s="266">
        <v>0</v>
      </c>
      <c r="N34" s="267"/>
      <c r="O34" s="262">
        <f>L34+(L34*M34)</f>
        <v>0</v>
      </c>
      <c r="P34" s="264">
        <f t="shared" si="2"/>
        <v>0</v>
      </c>
      <c r="Q34" s="268">
        <f t="shared" si="3"/>
        <v>0</v>
      </c>
      <c r="R34" s="54"/>
    </row>
    <row r="35" spans="1:18" ht="38.25" customHeight="1">
      <c r="A35" s="152"/>
      <c r="B35" s="248" t="s">
        <v>198</v>
      </c>
      <c r="C35" s="249"/>
      <c r="D35" s="254" t="s">
        <v>0</v>
      </c>
      <c r="E35" s="255">
        <v>1</v>
      </c>
      <c r="F35" s="255"/>
      <c r="G35" s="255"/>
      <c r="H35" s="255"/>
      <c r="I35" s="255"/>
      <c r="J35" s="255"/>
      <c r="K35" s="255"/>
      <c r="L35" s="262">
        <v>0</v>
      </c>
      <c r="M35" s="266">
        <v>0</v>
      </c>
      <c r="N35" s="267"/>
      <c r="O35" s="262">
        <f>L35+(L35*M35)</f>
        <v>0</v>
      </c>
      <c r="P35" s="264">
        <f t="shared" si="2"/>
        <v>0</v>
      </c>
      <c r="Q35" s="268">
        <f t="shared" si="3"/>
        <v>0</v>
      </c>
      <c r="R35" s="54"/>
    </row>
    <row r="36" spans="1:18" ht="18" customHeight="1">
      <c r="A36" s="152"/>
      <c r="B36" s="248" t="s">
        <v>199</v>
      </c>
      <c r="C36" s="249"/>
      <c r="D36" s="254" t="s">
        <v>0</v>
      </c>
      <c r="E36" s="255">
        <v>1</v>
      </c>
      <c r="F36" s="255"/>
      <c r="G36" s="255"/>
      <c r="H36" s="255"/>
      <c r="I36" s="255"/>
      <c r="J36" s="255"/>
      <c r="K36" s="255"/>
      <c r="L36" s="262">
        <v>0</v>
      </c>
      <c r="M36" s="266">
        <v>0</v>
      </c>
      <c r="N36" s="267"/>
      <c r="O36" s="262">
        <f>L36+(L36*M36)</f>
        <v>0</v>
      </c>
      <c r="P36" s="264">
        <f t="shared" si="2"/>
        <v>0</v>
      </c>
      <c r="Q36" s="268">
        <f t="shared" si="3"/>
        <v>0</v>
      </c>
      <c r="R36" s="54"/>
    </row>
    <row r="37" spans="1:20" ht="18" customHeight="1">
      <c r="A37" s="152"/>
      <c r="B37" s="257" t="s">
        <v>200</v>
      </c>
      <c r="C37" s="257"/>
      <c r="D37" s="254" t="s">
        <v>0</v>
      </c>
      <c r="E37" s="255">
        <v>4</v>
      </c>
      <c r="F37" s="255"/>
      <c r="G37" s="255"/>
      <c r="H37" s="255"/>
      <c r="I37" s="255"/>
      <c r="J37" s="255"/>
      <c r="K37" s="255"/>
      <c r="L37" s="262">
        <v>0</v>
      </c>
      <c r="M37" s="263">
        <v>0</v>
      </c>
      <c r="N37" s="263"/>
      <c r="O37" s="262">
        <f>L37+(L37*M37)</f>
        <v>0</v>
      </c>
      <c r="P37" s="264">
        <f t="shared" si="2"/>
        <v>0</v>
      </c>
      <c r="Q37" s="268">
        <f t="shared" si="3"/>
        <v>0</v>
      </c>
      <c r="R37" s="54"/>
      <c r="S37" s="54"/>
      <c r="T37" s="54"/>
    </row>
    <row r="38" spans="1:20" ht="21" customHeight="1">
      <c r="A38" s="152"/>
      <c r="B38" s="257" t="s">
        <v>202</v>
      </c>
      <c r="C38" s="257"/>
      <c r="D38" s="254" t="s">
        <v>0</v>
      </c>
      <c r="E38" s="255">
        <v>1</v>
      </c>
      <c r="F38" s="255"/>
      <c r="G38" s="255"/>
      <c r="H38" s="255"/>
      <c r="I38" s="255"/>
      <c r="J38" s="255"/>
      <c r="K38" s="255"/>
      <c r="L38" s="262">
        <v>0</v>
      </c>
      <c r="M38" s="263">
        <v>0</v>
      </c>
      <c r="N38" s="263"/>
      <c r="O38" s="262">
        <f>L38+(L38*M38)</f>
        <v>0</v>
      </c>
      <c r="P38" s="264">
        <f t="shared" si="2"/>
        <v>0</v>
      </c>
      <c r="Q38" s="268">
        <f t="shared" si="3"/>
        <v>0</v>
      </c>
      <c r="R38" s="54"/>
      <c r="S38" s="54"/>
      <c r="T38" s="54"/>
    </row>
    <row r="39" spans="1:20" ht="27" customHeight="1">
      <c r="A39" s="50"/>
      <c r="B39" s="256" t="s">
        <v>203</v>
      </c>
      <c r="C39" s="256"/>
      <c r="D39" s="52"/>
      <c r="E39" s="53"/>
      <c r="F39" s="53"/>
      <c r="G39" s="53"/>
      <c r="H39" s="53"/>
      <c r="I39" s="53"/>
      <c r="J39" s="53"/>
      <c r="K39" s="53"/>
      <c r="L39" s="53"/>
      <c r="M39" s="275"/>
      <c r="N39" s="275"/>
      <c r="O39" s="53"/>
      <c r="P39" s="259">
        <v>0</v>
      </c>
      <c r="Q39" s="259">
        <f>SUM(Q24:Q38)</f>
        <v>0</v>
      </c>
      <c r="R39" s="54"/>
      <c r="S39" s="54"/>
      <c r="T39" s="54"/>
    </row>
    <row r="40" spans="1:20" ht="27" customHeight="1">
      <c r="A40" s="50"/>
      <c r="B40" s="276"/>
      <c r="C40" s="276"/>
      <c r="D40" s="52"/>
      <c r="E40" s="53"/>
      <c r="F40" s="53"/>
      <c r="G40" s="53"/>
      <c r="H40" s="53"/>
      <c r="I40" s="53"/>
      <c r="J40" s="53"/>
      <c r="K40" s="53"/>
      <c r="L40" s="53"/>
      <c r="M40" s="242"/>
      <c r="N40" s="242"/>
      <c r="O40" s="53"/>
      <c r="P40" s="162"/>
      <c r="Q40" s="162"/>
      <c r="R40" s="54"/>
      <c r="S40" s="54"/>
      <c r="T40" s="54"/>
    </row>
    <row r="41" spans="1:17" s="61" customFormat="1" ht="24.75" customHeight="1">
      <c r="A41" s="50"/>
      <c r="B41" s="278" t="s">
        <v>212</v>
      </c>
      <c r="C41" s="278"/>
      <c r="D41" s="279">
        <f>SUM(P20:P20)</f>
        <v>0</v>
      </c>
      <c r="E41" s="280"/>
      <c r="F41" s="53"/>
      <c r="G41" s="53"/>
      <c r="H41" s="53"/>
      <c r="I41" s="53"/>
      <c r="J41" s="53"/>
      <c r="K41" s="53"/>
      <c r="L41" s="53"/>
      <c r="M41" s="242"/>
      <c r="N41" s="242"/>
      <c r="O41" s="53"/>
      <c r="P41" s="162"/>
      <c r="Q41" s="162"/>
    </row>
    <row r="42" spans="1:14" s="61" customFormat="1" ht="21" customHeight="1">
      <c r="A42" s="277"/>
      <c r="B42" s="281" t="s">
        <v>213</v>
      </c>
      <c r="C42" s="281"/>
      <c r="D42" s="282">
        <f>SUM(P39:P39)</f>
        <v>0</v>
      </c>
      <c r="E42" s="283"/>
      <c r="M42" s="240"/>
      <c r="N42" s="240"/>
    </row>
    <row r="43" spans="2:14" s="61" customFormat="1" ht="27" customHeight="1">
      <c r="B43" s="284" t="s">
        <v>214</v>
      </c>
      <c r="C43" s="284"/>
      <c r="D43" s="285">
        <f>SUM(D41:D42)</f>
        <v>0</v>
      </c>
      <c r="E43" s="285"/>
      <c r="M43" s="240"/>
      <c r="N43" s="240"/>
    </row>
    <row r="44" spans="2:14" ht="21" customHeight="1">
      <c r="B44" s="160"/>
      <c r="C44" s="69"/>
      <c r="G44" s="54"/>
      <c r="H44" s="54"/>
      <c r="I44" s="54"/>
      <c r="J44" s="54"/>
      <c r="K44" s="54"/>
      <c r="L44" s="54"/>
      <c r="M44" s="240"/>
      <c r="N44" s="240"/>
    </row>
    <row r="45" spans="2:18" ht="19.5" customHeight="1">
      <c r="B45" s="1"/>
      <c r="C45" s="1"/>
      <c r="D45" s="1"/>
      <c r="E45" s="317"/>
      <c r="F45" s="318"/>
      <c r="G45" s="1"/>
      <c r="H45" s="1"/>
      <c r="I45" s="286"/>
      <c r="J45" s="286"/>
      <c r="K45" s="54"/>
      <c r="L45" s="54"/>
      <c r="M45" s="240"/>
      <c r="N45" s="240"/>
      <c r="Q45" s="54"/>
      <c r="R45" s="54"/>
    </row>
    <row r="46" spans="2:18" ht="21" customHeight="1">
      <c r="B46" s="287" t="s">
        <v>215</v>
      </c>
      <c r="C46" s="287"/>
      <c r="D46" s="319"/>
      <c r="E46" s="319"/>
      <c r="F46" s="321"/>
      <c r="G46" s="288"/>
      <c r="H46" s="288"/>
      <c r="I46" s="288"/>
      <c r="J46" s="288"/>
      <c r="K46" s="54"/>
      <c r="L46" s="54"/>
      <c r="M46" s="240"/>
      <c r="N46" s="240"/>
      <c r="Q46" s="54"/>
      <c r="R46" s="54"/>
    </row>
    <row r="47" spans="2:18" ht="20.25" customHeight="1">
      <c r="B47" s="287" t="s">
        <v>216</v>
      </c>
      <c r="C47" s="287"/>
      <c r="D47" s="320"/>
      <c r="E47" s="320"/>
      <c r="F47" s="322"/>
      <c r="G47" s="288"/>
      <c r="H47" s="288"/>
      <c r="I47" s="288"/>
      <c r="J47" s="288"/>
      <c r="K47" s="54"/>
      <c r="L47" s="54"/>
      <c r="M47" s="240"/>
      <c r="N47" s="240"/>
      <c r="P47" s="54"/>
      <c r="Q47" s="54"/>
      <c r="R47" s="54"/>
    </row>
    <row r="48" spans="2:14" ht="21" customHeight="1">
      <c r="B48" s="287" t="s">
        <v>217</v>
      </c>
      <c r="C48" s="287"/>
      <c r="D48" s="289"/>
      <c r="E48" s="289"/>
      <c r="F48" s="323"/>
      <c r="G48" s="288"/>
      <c r="H48" s="288"/>
      <c r="I48" s="288"/>
      <c r="J48" s="288"/>
      <c r="K48" s="54"/>
      <c r="M48" s="240"/>
      <c r="N48" s="240"/>
    </row>
    <row r="49" spans="2:14" ht="21" customHeight="1">
      <c r="B49" s="287"/>
      <c r="C49" s="287"/>
      <c r="D49" s="287"/>
      <c r="E49" s="324"/>
      <c r="F49" s="325"/>
      <c r="G49" s="288"/>
      <c r="H49" s="288"/>
      <c r="I49" s="288"/>
      <c r="J49" s="288"/>
      <c r="K49" s="54"/>
      <c r="M49" s="240"/>
      <c r="N49" s="240"/>
    </row>
    <row r="50" spans="2:10" ht="23.25" customHeight="1">
      <c r="B50" s="287" t="s">
        <v>218</v>
      </c>
      <c r="C50" s="287"/>
      <c r="D50" s="319"/>
      <c r="E50" s="319"/>
      <c r="F50" s="321"/>
      <c r="G50" s="288"/>
      <c r="H50" s="288"/>
      <c r="I50" s="288"/>
      <c r="J50" s="288"/>
    </row>
    <row r="51" spans="2:10" ht="18.75" customHeight="1">
      <c r="B51" s="287" t="s">
        <v>21</v>
      </c>
      <c r="C51" s="287"/>
      <c r="D51" s="320"/>
      <c r="E51" s="320"/>
      <c r="F51" s="322"/>
      <c r="G51" s="288"/>
      <c r="H51" s="59" t="s">
        <v>25</v>
      </c>
      <c r="I51" s="292"/>
      <c r="J51" s="292"/>
    </row>
    <row r="52" spans="2:10" ht="19.5" customHeight="1">
      <c r="B52" s="287" t="s">
        <v>219</v>
      </c>
      <c r="C52" s="287"/>
      <c r="D52" s="326"/>
      <c r="E52" s="320"/>
      <c r="F52" s="322"/>
      <c r="G52" s="288"/>
      <c r="H52" s="54"/>
      <c r="I52" s="311"/>
      <c r="J52" s="311"/>
    </row>
    <row r="53" spans="2:11" ht="21" customHeight="1">
      <c r="B53" s="290"/>
      <c r="C53" s="290"/>
      <c r="D53" s="290"/>
      <c r="E53" s="291"/>
      <c r="F53" s="291"/>
      <c r="G53" s="288"/>
      <c r="H53" s="70" t="s">
        <v>27</v>
      </c>
      <c r="I53" s="312"/>
      <c r="J53" s="310"/>
      <c r="K53" s="313"/>
    </row>
    <row r="54" spans="2:20" ht="24.75" customHeight="1">
      <c r="B54" s="290"/>
      <c r="C54" s="290"/>
      <c r="D54" s="290"/>
      <c r="E54" s="291"/>
      <c r="F54" s="291"/>
      <c r="G54" s="288"/>
      <c r="H54" s="70" t="s">
        <v>28</v>
      </c>
      <c r="I54" s="314"/>
      <c r="J54" s="315"/>
      <c r="K54" s="316"/>
      <c r="L54" s="54"/>
      <c r="M54" s="54"/>
      <c r="N54" s="54"/>
      <c r="O54" s="54"/>
      <c r="P54" s="54"/>
      <c r="Q54" s="54"/>
      <c r="R54" s="54"/>
      <c r="S54" s="54"/>
      <c r="T54" s="54"/>
    </row>
    <row r="55" spans="2:10" ht="20.25" customHeight="1">
      <c r="B55" s="293" t="s">
        <v>24</v>
      </c>
      <c r="C55" s="294"/>
      <c r="D55" s="294"/>
      <c r="E55" s="295"/>
      <c r="F55" s="295"/>
      <c r="G55" s="296"/>
      <c r="H55" s="60" t="s">
        <v>29</v>
      </c>
      <c r="I55" s="54"/>
      <c r="J55" s="46"/>
    </row>
    <row r="56" spans="2:10" ht="21" customHeight="1">
      <c r="B56" s="293" t="s">
        <v>26</v>
      </c>
      <c r="C56" s="297"/>
      <c r="D56" s="297"/>
      <c r="E56" s="295"/>
      <c r="F56" s="295"/>
      <c r="G56" s="296"/>
      <c r="H56" s="296"/>
      <c r="I56" s="296"/>
      <c r="J56" s="296"/>
    </row>
    <row r="57" spans="2:10" ht="13.5">
      <c r="B57" s="293"/>
      <c r="C57" s="293"/>
      <c r="D57" s="293"/>
      <c r="E57" s="295"/>
      <c r="F57" s="295"/>
      <c r="G57" s="296"/>
      <c r="H57" s="296"/>
      <c r="I57" s="296"/>
      <c r="J57" s="296"/>
    </row>
    <row r="58" spans="2:14" ht="13.5">
      <c r="B58" s="293"/>
      <c r="C58" s="293"/>
      <c r="D58" s="293"/>
      <c r="E58" s="295"/>
      <c r="F58" s="295"/>
      <c r="G58" s="296"/>
      <c r="H58" s="296"/>
      <c r="I58" s="296"/>
      <c r="J58" s="296"/>
      <c r="M58" s="161"/>
      <c r="N58" s="161"/>
    </row>
    <row r="59" spans="2:14" ht="21.75" customHeight="1">
      <c r="B59" s="309" t="s">
        <v>222</v>
      </c>
      <c r="C59" s="309"/>
      <c r="D59" s="308"/>
      <c r="E59" s="308"/>
      <c r="F59" s="308"/>
      <c r="G59" s="296"/>
      <c r="H59" s="296"/>
      <c r="I59" s="296"/>
      <c r="J59" s="296"/>
      <c r="M59" s="161"/>
      <c r="N59" s="161"/>
    </row>
    <row r="60" spans="2:14" ht="13.5">
      <c r="B60" s="293"/>
      <c r="C60" s="293"/>
      <c r="D60" s="293"/>
      <c r="E60" s="295"/>
      <c r="F60" s="295"/>
      <c r="G60" s="296"/>
      <c r="H60" s="296"/>
      <c r="I60" s="296"/>
      <c r="J60" s="296"/>
      <c r="M60" s="161"/>
      <c r="N60" s="161"/>
    </row>
    <row r="61" spans="2:10" ht="13.5">
      <c r="B61" s="293"/>
      <c r="C61" s="293"/>
      <c r="D61" s="298"/>
      <c r="E61" s="295"/>
      <c r="F61" s="295"/>
      <c r="G61" s="296"/>
      <c r="H61" s="296"/>
      <c r="I61" s="296"/>
      <c r="J61" s="296"/>
    </row>
    <row r="62" spans="2:10" ht="13.5">
      <c r="B62" s="299" t="s">
        <v>220</v>
      </c>
      <c r="C62" s="299"/>
      <c r="D62" s="300"/>
      <c r="E62" s="301"/>
      <c r="F62" s="301"/>
      <c r="G62" s="302"/>
      <c r="H62" s="302"/>
      <c r="I62" s="302"/>
      <c r="J62" s="302"/>
    </row>
    <row r="63" spans="2:10" ht="13.5">
      <c r="B63" s="303"/>
      <c r="C63" s="304" t="s">
        <v>221</v>
      </c>
      <c r="D63" s="305"/>
      <c r="E63" s="306"/>
      <c r="F63" s="306"/>
      <c r="G63" s="307"/>
      <c r="H63" s="307"/>
      <c r="I63" s="307"/>
      <c r="J63" s="307"/>
    </row>
  </sheetData>
  <sheetProtection/>
  <mergeCells count="96">
    <mergeCell ref="C56:D56"/>
    <mergeCell ref="B62:C62"/>
    <mergeCell ref="D46:F46"/>
    <mergeCell ref="D47:F47"/>
    <mergeCell ref="D48:F48"/>
    <mergeCell ref="D50:F50"/>
    <mergeCell ref="D51:F51"/>
    <mergeCell ref="D52:F52"/>
    <mergeCell ref="B59:C59"/>
    <mergeCell ref="D59:F59"/>
    <mergeCell ref="I51:J51"/>
    <mergeCell ref="C55:D55"/>
    <mergeCell ref="I53:K53"/>
    <mergeCell ref="I54:K54"/>
    <mergeCell ref="B43:C43"/>
    <mergeCell ref="D43:E43"/>
    <mergeCell ref="B38:C38"/>
    <mergeCell ref="B39:C39"/>
    <mergeCell ref="A22:F22"/>
    <mergeCell ref="M25:N25"/>
    <mergeCell ref="B25:C25"/>
    <mergeCell ref="B34:C34"/>
    <mergeCell ref="B35:C35"/>
    <mergeCell ref="B36:C36"/>
    <mergeCell ref="M34:N34"/>
    <mergeCell ref="M35:N35"/>
    <mergeCell ref="B30:C30"/>
    <mergeCell ref="M30:N30"/>
    <mergeCell ref="B31:C31"/>
    <mergeCell ref="B32:C32"/>
    <mergeCell ref="B33:C33"/>
    <mergeCell ref="B37:C37"/>
    <mergeCell ref="M36:N36"/>
    <mergeCell ref="M26:N26"/>
    <mergeCell ref="B27:C27"/>
    <mergeCell ref="M27:N27"/>
    <mergeCell ref="B28:C28"/>
    <mergeCell ref="M28:N28"/>
    <mergeCell ref="B29:C29"/>
    <mergeCell ref="M29:N29"/>
    <mergeCell ref="M18:N18"/>
    <mergeCell ref="M19:N19"/>
    <mergeCell ref="B23:C23"/>
    <mergeCell ref="M23:N23"/>
    <mergeCell ref="B24:C24"/>
    <mergeCell ref="M24:N24"/>
    <mergeCell ref="B18:C18"/>
    <mergeCell ref="B19:C19"/>
    <mergeCell ref="B20:C20"/>
    <mergeCell ref="M9:N9"/>
    <mergeCell ref="M10:N10"/>
    <mergeCell ref="M11:N11"/>
    <mergeCell ref="M12:N12"/>
    <mergeCell ref="M13:N13"/>
    <mergeCell ref="M14:N14"/>
    <mergeCell ref="M15:N15"/>
    <mergeCell ref="B10:C10"/>
    <mergeCell ref="B11:C11"/>
    <mergeCell ref="B12:C12"/>
    <mergeCell ref="B13:C13"/>
    <mergeCell ref="B14:C14"/>
    <mergeCell ref="B17:C17"/>
    <mergeCell ref="M16:N16"/>
    <mergeCell ref="A1:Q1"/>
    <mergeCell ref="B7:C7"/>
    <mergeCell ref="M7:N7"/>
    <mergeCell ref="B8:C8"/>
    <mergeCell ref="M8:N8"/>
    <mergeCell ref="A4:I4"/>
    <mergeCell ref="F2:Q3"/>
    <mergeCell ref="B15:C15"/>
    <mergeCell ref="B9:C9"/>
    <mergeCell ref="J4:Q4"/>
    <mergeCell ref="M17:N17"/>
    <mergeCell ref="M31:N31"/>
    <mergeCell ref="M32:N32"/>
    <mergeCell ref="M33:N33"/>
    <mergeCell ref="B16:C16"/>
    <mergeCell ref="B41:C41"/>
    <mergeCell ref="M39:N39"/>
    <mergeCell ref="M41:N41"/>
    <mergeCell ref="M48:N48"/>
    <mergeCell ref="M49:N49"/>
    <mergeCell ref="M42:N42"/>
    <mergeCell ref="M44:N44"/>
    <mergeCell ref="M45:N45"/>
    <mergeCell ref="M43:N43"/>
    <mergeCell ref="M46:N46"/>
    <mergeCell ref="M47:N47"/>
    <mergeCell ref="M37:N37"/>
    <mergeCell ref="M38:N38"/>
    <mergeCell ref="B26:C26"/>
    <mergeCell ref="B42:C42"/>
    <mergeCell ref="D41:E41"/>
    <mergeCell ref="D42:E42"/>
    <mergeCell ref="M40:N40"/>
  </mergeCells>
  <conditionalFormatting sqref="C55:D55">
    <cfRule type="containsBlanks" priority="6" dxfId="6">
      <formula>LEN(TRIM(C55))=0</formula>
    </cfRule>
  </conditionalFormatting>
  <conditionalFormatting sqref="C56:D56">
    <cfRule type="containsBlanks" priority="5" dxfId="6">
      <formula>LEN(TRIM(C56))=0</formula>
    </cfRule>
  </conditionalFormatting>
  <conditionalFormatting sqref="I53">
    <cfRule type="containsBlanks" priority="4" dxfId="6">
      <formula>LEN(TRIM(I53))=0</formula>
    </cfRule>
  </conditionalFormatting>
  <conditionalFormatting sqref="I54">
    <cfRule type="containsBlanks" priority="3" dxfId="6">
      <formula>LEN(TRIM(I54))=0</formula>
    </cfRule>
  </conditionalFormatting>
  <conditionalFormatting sqref="D46:D48">
    <cfRule type="containsBlanks" priority="2" dxfId="6">
      <formula>LEN(TRIM(D46))=0</formula>
    </cfRule>
  </conditionalFormatting>
  <conditionalFormatting sqref="D50:D52">
    <cfRule type="containsBlanks" priority="1" dxfId="6">
      <formula>LEN(TRIM(D50))=0</formula>
    </cfRule>
  </conditionalFormatting>
  <printOptions/>
  <pageMargins left="0.1968503937007874" right="0.1968503937007874" top="0.1968503937007874" bottom="0.1968503937007874" header="0.31496062992125984" footer="0.31496062992125984"/>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Katarína Kupcová</dc:creator>
  <cp:keywords/>
  <dc:description/>
  <cp:lastModifiedBy>RobertKaterzabek</cp:lastModifiedBy>
  <cp:lastPrinted>2022-08-24T10:10:11Z</cp:lastPrinted>
  <dcterms:created xsi:type="dcterms:W3CDTF">2017-04-21T05:51:15Z</dcterms:created>
  <dcterms:modified xsi:type="dcterms:W3CDTF">2022-08-24T12:36:29Z</dcterms:modified>
  <cp:category/>
  <cp:version/>
  <cp:contentType/>
  <cp:contentStatus/>
</cp:coreProperties>
</file>