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Pavol\Documents\2022 VEREJNÉ OBSTARÁVANIE\OZ SEVER\ŤAŽBA 2023-2026\3 LS  Martin\"/>
    </mc:Choice>
  </mc:AlternateContent>
  <xr:revisionPtr revIDLastSave="0" documentId="13_ncr:1_{15695340-4943-4A4E-910C-5F89350BA0A6}" xr6:coauthVersionLast="47" xr6:coauthVersionMax="47" xr10:uidLastSave="{00000000-0000-0000-0000-000000000000}"/>
  <bookViews>
    <workbookView xWindow="3120" yWindow="915" windowWidth="12900" windowHeight="15285" xr2:uid="{00000000-000D-0000-FFFF-FFFF00000000}"/>
  </bookViews>
  <sheets>
    <sheet name="Tabuľka pre celk. zákazku" sheetId="3" r:id="rId1"/>
  </sheets>
  <definedNames>
    <definedName name="_Toc336189154" localSheetId="0">'Tabuľka pre celk. zákazku'!#REF!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8" i="3" l="1"/>
  <c r="G9" i="3" l="1"/>
  <c r="G10" i="3"/>
  <c r="G11" i="3"/>
  <c r="H9" i="3" l="1"/>
  <c r="H10" i="3"/>
  <c r="H11" i="3"/>
  <c r="H8" i="3"/>
  <c r="H12" i="3" l="1"/>
  <c r="D19" i="3" s="1"/>
  <c r="E19" i="3" s="1"/>
  <c r="G19" i="3" l="1"/>
</calcChain>
</file>

<file path=xl/sharedStrings.xml><?xml version="1.0" encoding="utf-8"?>
<sst xmlns="http://schemas.openxmlformats.org/spreadsheetml/2006/main" count="45" uniqueCount="43">
  <si>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</si>
  <si>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</si>
  <si>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</si>
  <si>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</si>
  <si>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</si>
  <si>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</si>
  <si>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</si>
  <si>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</si>
  <si>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Názov predmetu zákazky: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</si>
  <si>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</si>
  <si>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</si>
  <si>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</si>
  <si>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</si>
  <si>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</si>
  <si>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</si>
  <si>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</si>
  <si>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</si>
  <si>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</si>
  <si>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</si>
  <si>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</si>
  <si>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</si>
  <si>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</si>
  <si>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</si>
  <si>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</si>
  <si>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</si>
  <si>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</si>
  <si>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</si>
  <si>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</si>
  <si>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</si>
  <si>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Celková cena za celý predmet zákazky</t>
  </si>
  <si>
    <t>Index I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</si>
  <si>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</si>
  <si>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</si>
  <si>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</si>
  <si>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</si>
  <si>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</si>
  <si>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Predpokladaný objem ťažby dreva v m3 na roky 2023-2026</t>
  </si>
  <si>
    <t>Predpokladaný náklad na 1 m3 lesníckych činností pre roky 2023-2026</t>
  </si>
  <si>
    <t>Príloha č. 6</t>
  </si>
  <si>
    <t>ano</t>
  </si>
  <si>
    <t>Lesnícke služby v ťažbovom procese na organizačnej zložke OZ Sever, LS Martin na obdobie 2023 - 2026</t>
  </si>
  <si>
    <t>Časť 4</t>
  </si>
  <si>
    <t>VC Štiavnička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</si>
</sst>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0"/>
    <numFmt numFmtId="166" formatCode="#,##0.000"/>
  </numFmts>
  <fonts count="15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  <font>
      <b/>
      <i/>
      <sz val="14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6" tint="0.59999389629810485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2">
    <xf numFmtId="0" fontId="0" fillId="0" borderId="0" xfId="0"/>
    <xf numFmtId="0" fontId="1" fillId="0" borderId="8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Border="1" applyAlignment="1">
      <alignment horizontal="right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5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2" borderId="10" xfId="1" applyFont="1" applyFill="1" applyBorder="1" applyAlignment="1">
      <alignment horizontal="center" vertical="center" wrapText="1"/>
    </xf>
    <xf numFmtId="2" fontId="6" fillId="0" borderId="5" xfId="1" applyNumberFormat="1" applyFont="1" applyBorder="1" applyAlignment="1">
      <alignment horizontal="center" vertical="center"/>
    </xf>
    <xf numFmtId="3" fontId="6" fillId="0" borderId="5" xfId="1" applyNumberFormat="1" applyFont="1" applyBorder="1" applyAlignment="1">
      <alignment vertical="center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1" fillId="0" borderId="12" xfId="0" applyFont="1" applyBorder="1" applyAlignment="1">
      <alignment horizontal="center" wrapText="1"/>
    </xf>
    <xf numFmtId="0" fontId="5" fillId="3" borderId="10" xfId="1" applyFont="1" applyFill="1" applyBorder="1" applyAlignment="1">
      <alignment horizontal="center" vertical="center" wrapText="1"/>
    </xf>
    <xf numFmtId="164" fontId="6" fillId="3" borderId="12" xfId="1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164" fontId="6" fillId="4" borderId="14" xfId="1" applyNumberFormat="1" applyFont="1" applyFill="1" applyBorder="1" applyAlignment="1">
      <alignment vertical="center"/>
    </xf>
    <xf numFmtId="166" fontId="6" fillId="4" borderId="5" xfId="1" applyNumberFormat="1" applyFont="1" applyFill="1" applyBorder="1" applyAlignment="1">
      <alignment vertical="center"/>
    </xf>
    <xf numFmtId="166" fontId="10" fillId="4" borderId="5" xfId="0" applyNumberFormat="1" applyFont="1" applyFill="1" applyBorder="1" applyAlignment="1">
      <alignment horizontal="right" vertical="center" wrapText="1"/>
    </xf>
    <xf numFmtId="4" fontId="1" fillId="4" borderId="8" xfId="0" applyNumberFormat="1" applyFont="1" applyFill="1" applyBorder="1" applyAlignment="1">
      <alignment horizontal="right" wrapText="1"/>
    </xf>
    <xf numFmtId="4" fontId="1" fillId="4" borderId="8" xfId="0" applyNumberFormat="1" applyFont="1" applyFill="1" applyBorder="1" applyAlignment="1">
      <alignment horizontal="right"/>
    </xf>
    <xf numFmtId="4" fontId="1" fillId="4" borderId="13" xfId="0" applyNumberFormat="1" applyFont="1" applyFill="1" applyBorder="1" applyAlignment="1">
      <alignment horizontal="right"/>
    </xf>
    <xf numFmtId="4" fontId="1" fillId="4" borderId="9" xfId="0" applyNumberFormat="1" applyFont="1" applyFill="1" applyBorder="1" applyAlignment="1">
      <alignment horizontal="right"/>
    </xf>
    <xf numFmtId="0" fontId="4" fillId="0" borderId="0" xfId="1" applyFont="1" applyAlignment="1">
      <alignment horizontal="right"/>
    </xf>
    <xf numFmtId="0" fontId="6" fillId="3" borderId="5" xfId="1" applyFont="1" applyFill="1" applyBorder="1" applyAlignment="1">
      <alignment horizontal="center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6" fillId="3" borderId="2" xfId="0" applyFont="1" applyFill="1" applyBorder="1" applyAlignment="1" applyProtection="1">
      <alignment horizontal="center" wrapText="1"/>
      <protection locked="0"/>
    </xf>
    <xf numFmtId="0" fontId="6" fillId="3" borderId="11" xfId="0" applyFont="1" applyFill="1" applyBorder="1" applyAlignment="1" applyProtection="1">
      <alignment horizontal="center" wrapText="1"/>
      <protection locked="0"/>
    </xf>
    <xf numFmtId="0" fontId="6" fillId="3" borderId="3" xfId="0" applyFont="1" applyFill="1" applyBorder="1" applyAlignment="1" applyProtection="1">
      <alignment horizontal="center" wrapText="1"/>
      <protection locked="0"/>
    </xf>
    <xf numFmtId="0" fontId="6" fillId="3" borderId="5" xfId="0" applyFont="1" applyFill="1" applyBorder="1" applyAlignment="1" applyProtection="1">
      <alignment horizontal="center" wrapText="1"/>
      <protection locked="0"/>
    </xf>
    <xf numFmtId="0" fontId="6" fillId="3" borderId="12" xfId="0" applyFont="1" applyFill="1" applyBorder="1" applyAlignment="1" applyProtection="1">
      <alignment horizontal="center" wrapText="1"/>
      <protection locked="0"/>
    </xf>
    <xf numFmtId="0" fontId="6" fillId="3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4" fillId="0" borderId="0" xfId="1" applyFont="1" applyAlignment="1">
      <alignment horizontal="center" wrapText="1"/>
    </xf>
    <xf numFmtId="0" fontId="5" fillId="0" borderId="15" xfId="1" applyFont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14" fillId="5" borderId="0" xfId="1" applyFont="1" applyFill="1"/>
    <xf numFmtId="0" fontId="14" fillId="5" borderId="0" xfId="1" applyFont="1" applyFill="1" applyAlignment="1">
      <alignment horizontal="left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28650" y="8610600"/>
          <a:ext cx="594360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6"/>
  <sheetViews>
    <sheetView tabSelected="1" view="pageBreakPreview" zoomScaleNormal="100" zoomScaleSheetLayoutView="100" workbookViewId="0">
      <selection activeCell="C5" sqref="C5:F5"/>
    </sheetView>
  </sheetViews>
  <sheetFormatPr defaultRowHeight="12.75" x14ac:dyDescent="0.2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9.14062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9.140625" style="6"/>
    <col min="262" max="262" width="8.85546875" style="6" customWidth="1"/>
    <col min="263" max="263" width="11.140625" style="6" customWidth="1"/>
    <col min="264" max="264" width="10.7109375" style="6" customWidth="1"/>
    <col min="265" max="512" width="9.14062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9.140625" style="6"/>
    <col min="518" max="518" width="8.85546875" style="6" customWidth="1"/>
    <col min="519" max="519" width="11.140625" style="6" customWidth="1"/>
    <col min="520" max="520" width="10.7109375" style="6" customWidth="1"/>
    <col min="521" max="768" width="9.14062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9.140625" style="6"/>
    <col min="774" max="774" width="8.85546875" style="6" customWidth="1"/>
    <col min="775" max="775" width="11.140625" style="6" customWidth="1"/>
    <col min="776" max="776" width="10.7109375" style="6" customWidth="1"/>
    <col min="777" max="1024" width="9.14062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9.14062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9.14062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9.14062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9.14062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9.14062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9.14062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9.14062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9.14062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9.14062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9.14062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9.14062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9.14062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9.14062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9.14062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9.14062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9.14062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9.14062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9.14062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9.14062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9.14062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9.14062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9.14062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9.14062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9.14062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9.14062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9.14062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9.14062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9.14062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9.14062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9.14062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9.14062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9.14062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9.14062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9.14062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9.14062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9.14062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9.14062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9.14062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9.14062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9.14062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9.14062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9.14062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9.14062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9.14062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9.14062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9.14062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9.14062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9.14062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9.14062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9.14062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9.14062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9.14062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9.14062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9.14062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9.14062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9.14062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9.14062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9.14062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9.14062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9.14062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9.14062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9.14062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9.14062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9.14062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9.14062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9.14062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9.14062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9.14062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9.14062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9.14062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9.14062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9.14062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9.14062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9.14062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9.14062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9.14062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9.14062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9.14062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9.14062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9.14062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9.14062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9.14062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9.14062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9.14062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9.14062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9.14062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9.14062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9.14062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9.14062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9.14062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9.14062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9.14062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9.14062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9.14062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9.14062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9.14062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9.14062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9.14062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9.14062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9.14062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9.14062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9.14062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9.14062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9.14062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9.14062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9.14062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9.14062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9.14062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9.14062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9.14062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9.14062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9.14062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9.14062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9.14062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9.14062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9.14062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9.14062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9.14062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9.14062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9.140625" style="6"/>
  </cols>
  <sheetData>
    <row r="1" spans="1:11" x14ac:dyDescent="0.2">
      <c r="H1" s="42" t="s">
        <v>38</v>
      </c>
    </row>
    <row r="2" spans="1:11" s="3" customFormat="1" ht="15.75" x14ac:dyDescent="0.25">
      <c r="A2" s="3" t="s">
        <v>14</v>
      </c>
      <c r="D2" s="4"/>
      <c r="E2" s="6"/>
      <c r="F2" s="6"/>
    </row>
    <row r="3" spans="1:11" s="3" customFormat="1" ht="12" customHeight="1" x14ac:dyDescent="0.25">
      <c r="D3" s="4"/>
    </row>
    <row r="4" spans="1:11" s="5" customFormat="1" ht="43.5" customHeight="1" x14ac:dyDescent="0.35">
      <c r="A4" s="8" t="s">
        <v>8</v>
      </c>
      <c r="B4" s="8"/>
      <c r="C4" s="54" t="s">
        <v>40</v>
      </c>
      <c r="D4" s="54"/>
      <c r="E4" s="54"/>
      <c r="F4" s="54"/>
      <c r="G4" s="54"/>
      <c r="H4" s="54"/>
    </row>
    <row r="5" spans="1:11" s="3" customFormat="1" ht="18.75" customHeight="1" x14ac:dyDescent="0.35">
      <c r="A5" s="8"/>
      <c r="B5" s="8"/>
      <c r="C5" s="60" t="s">
        <v>41</v>
      </c>
      <c r="D5" s="61" t="s">
        <v>42</v>
      </c>
      <c r="E5" s="61"/>
      <c r="F5" s="61"/>
      <c r="G5" s="8"/>
      <c r="H5" s="8"/>
    </row>
    <row r="6" spans="1:11" s="5" customFormat="1" ht="18" customHeight="1" x14ac:dyDescent="0.25">
      <c r="A6" s="10" t="s">
        <v>15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">
      <c r="A7" s="17" t="s">
        <v>13</v>
      </c>
      <c r="B7" s="29" t="s">
        <v>23</v>
      </c>
      <c r="C7" s="29" t="s">
        <v>36</v>
      </c>
      <c r="D7" s="25" t="s">
        <v>37</v>
      </c>
      <c r="E7" s="32" t="s">
        <v>24</v>
      </c>
      <c r="F7" s="55" t="s">
        <v>30</v>
      </c>
      <c r="G7" s="56"/>
      <c r="H7" s="25" t="s">
        <v>28</v>
      </c>
    </row>
    <row r="8" spans="1:11" ht="28.5" customHeight="1" x14ac:dyDescent="0.25">
      <c r="A8" s="15">
        <v>1</v>
      </c>
      <c r="B8" s="24" t="s">
        <v>26</v>
      </c>
      <c r="C8" s="27">
        <v>4338</v>
      </c>
      <c r="D8" s="26">
        <v>42.65</v>
      </c>
      <c r="E8" s="33"/>
      <c r="F8" s="34" t="s">
        <v>31</v>
      </c>
      <c r="G8" s="35">
        <f t="shared" ref="G8:G11" si="0">IFERROR( ROUND(E8/D8,3)," ")</f>
        <v>0</v>
      </c>
      <c r="H8" s="36">
        <f>C8*E8</f>
        <v>0</v>
      </c>
      <c r="K8" s="30"/>
    </row>
    <row r="9" spans="1:11" ht="28.5" customHeight="1" x14ac:dyDescent="0.2">
      <c r="A9" s="15">
        <v>2</v>
      </c>
      <c r="B9" s="16" t="s">
        <v>27</v>
      </c>
      <c r="C9" s="27">
        <v>3008</v>
      </c>
      <c r="D9" s="26">
        <v>40</v>
      </c>
      <c r="E9" s="33"/>
      <c r="F9" s="34" t="s">
        <v>32</v>
      </c>
      <c r="G9" s="35">
        <f t="shared" si="0"/>
        <v>0</v>
      </c>
      <c r="H9" s="36">
        <f t="shared" ref="H9:H11" si="1">C9*E9</f>
        <v>0</v>
      </c>
    </row>
    <row r="10" spans="1:11" ht="28.5" customHeight="1" x14ac:dyDescent="0.2">
      <c r="A10" s="15">
        <v>3</v>
      </c>
      <c r="B10" s="16" t="s">
        <v>25</v>
      </c>
      <c r="C10" s="27">
        <v>11696</v>
      </c>
      <c r="D10" s="26">
        <v>24.48</v>
      </c>
      <c r="E10" s="33"/>
      <c r="F10" s="34" t="s">
        <v>33</v>
      </c>
      <c r="G10" s="35">
        <f t="shared" si="0"/>
        <v>0</v>
      </c>
      <c r="H10" s="36">
        <f t="shared" si="1"/>
        <v>0</v>
      </c>
    </row>
    <row r="11" spans="1:11" ht="28.5" customHeight="1" x14ac:dyDescent="0.2">
      <c r="A11" s="15">
        <v>4</v>
      </c>
      <c r="B11" s="16" t="s">
        <v>35</v>
      </c>
      <c r="C11" s="27">
        <v>5200</v>
      </c>
      <c r="D11" s="26">
        <v>24.36</v>
      </c>
      <c r="E11" s="33"/>
      <c r="F11" s="34" t="s">
        <v>34</v>
      </c>
      <c r="G11" s="35">
        <f t="shared" si="0"/>
        <v>0</v>
      </c>
      <c r="H11" s="36">
        <f t="shared" si="1"/>
        <v>0</v>
      </c>
    </row>
    <row r="12" spans="1:11" ht="27.75" customHeight="1" x14ac:dyDescent="0.2">
      <c r="A12" s="57" t="s">
        <v>29</v>
      </c>
      <c r="B12" s="58"/>
      <c r="C12" s="58"/>
      <c r="D12" s="58"/>
      <c r="E12" s="58"/>
      <c r="F12" s="58"/>
      <c r="G12" s="59"/>
      <c r="H12" s="37">
        <f>SUM(H8:H11)</f>
        <v>0</v>
      </c>
    </row>
    <row r="13" spans="1:11" x14ac:dyDescent="0.2">
      <c r="A13" s="44"/>
      <c r="B13" s="45"/>
      <c r="C13" s="45"/>
      <c r="D13" s="45"/>
      <c r="E13" s="45"/>
      <c r="F13" s="45"/>
      <c r="G13" s="45"/>
      <c r="H13" s="45"/>
    </row>
    <row r="14" spans="1:11" ht="13.5" thickBot="1" x14ac:dyDescent="0.25">
      <c r="A14" s="18"/>
      <c r="B14" s="19"/>
      <c r="C14" s="19"/>
      <c r="D14" s="19"/>
      <c r="E14" s="19"/>
      <c r="F14" s="19"/>
      <c r="G14" s="19"/>
      <c r="H14" s="19"/>
    </row>
    <row r="15" spans="1:11" ht="20.25" customHeight="1" thickTop="1" x14ac:dyDescent="0.25">
      <c r="B15" s="12" t="s">
        <v>2</v>
      </c>
      <c r="C15" s="46"/>
      <c r="D15" s="46"/>
      <c r="E15" s="46"/>
      <c r="F15" s="47"/>
      <c r="G15" s="48"/>
    </row>
    <row r="16" spans="1:11" ht="20.25" customHeight="1" x14ac:dyDescent="0.25">
      <c r="B16" s="13" t="s">
        <v>12</v>
      </c>
      <c r="C16" s="49" t="s">
        <v>39</v>
      </c>
      <c r="D16" s="49"/>
      <c r="E16" s="49"/>
      <c r="F16" s="50"/>
      <c r="G16" s="51"/>
    </row>
    <row r="17" spans="2:8" ht="24" customHeight="1" x14ac:dyDescent="0.25">
      <c r="B17" s="53"/>
      <c r="C17" s="52"/>
      <c r="D17" s="20" t="s">
        <v>0</v>
      </c>
      <c r="E17" s="20" t="s">
        <v>7</v>
      </c>
      <c r="F17" s="31"/>
      <c r="G17" s="2" t="s">
        <v>1</v>
      </c>
    </row>
    <row r="18" spans="2:8" ht="24" customHeight="1" x14ac:dyDescent="0.25">
      <c r="B18" s="53"/>
      <c r="C18" s="52"/>
      <c r="D18" s="20" t="s">
        <v>4</v>
      </c>
      <c r="E18" s="20" t="s">
        <v>5</v>
      </c>
      <c r="F18" s="31"/>
      <c r="G18" s="2" t="s">
        <v>5</v>
      </c>
    </row>
    <row r="19" spans="2:8" ht="27.75" customHeight="1" thickBot="1" x14ac:dyDescent="0.3"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</row>
    <row r="20" spans="2:8" ht="48.75" customHeight="1" thickTop="1" x14ac:dyDescent="0.25">
      <c r="B20" s="22"/>
      <c r="C20" s="22"/>
      <c r="D20" s="22"/>
      <c r="E20" s="22"/>
      <c r="F20" s="22"/>
      <c r="G20" s="22"/>
    </row>
    <row r="21" spans="2:8" ht="22.5" customHeight="1" x14ac:dyDescent="0.25">
      <c r="B21" s="23" t="s">
        <v>2</v>
      </c>
      <c r="C21" s="43"/>
      <c r="D21" s="43"/>
      <c r="E21" s="43"/>
      <c r="F21" s="43"/>
      <c r="G21" s="43"/>
      <c r="H21" s="43"/>
    </row>
    <row r="22" spans="2:8" ht="22.5" customHeight="1" x14ac:dyDescent="0.25">
      <c r="B22" s="28" t="s">
        <v>3</v>
      </c>
      <c r="C22" s="43"/>
      <c r="D22" s="43"/>
      <c r="E22" s="43"/>
      <c r="F22" s="43"/>
      <c r="G22" s="43"/>
      <c r="H22" s="43"/>
    </row>
    <row r="23" spans="2:8" ht="22.5" customHeight="1" x14ac:dyDescent="0.25">
      <c r="B23" s="23" t="s">
        <v>10</v>
      </c>
      <c r="C23" s="43"/>
      <c r="D23" s="43"/>
      <c r="E23" s="43"/>
      <c r="F23" s="43"/>
      <c r="G23" s="43"/>
      <c r="H23" s="43"/>
    </row>
    <row r="24" spans="2:8" ht="22.5" customHeight="1" x14ac:dyDescent="0.25">
      <c r="B24" s="16" t="s">
        <v>18</v>
      </c>
      <c r="C24" s="43"/>
      <c r="D24" s="43"/>
      <c r="E24" s="43"/>
      <c r="F24" s="43"/>
      <c r="G24" s="43"/>
      <c r="H24" s="43"/>
    </row>
    <row r="25" spans="2:8" ht="22.5" customHeight="1" x14ac:dyDescent="0.25">
      <c r="B25" s="16" t="s">
        <v>19</v>
      </c>
      <c r="C25" s="43"/>
      <c r="D25" s="43"/>
      <c r="E25" s="43"/>
      <c r="F25" s="43"/>
      <c r="G25" s="43"/>
      <c r="H25" s="43"/>
    </row>
    <row r="26" spans="2:8" ht="22.5" customHeight="1" x14ac:dyDescent="0.25">
      <c r="B26" s="16" t="s">
        <v>20</v>
      </c>
      <c r="C26" s="43"/>
      <c r="D26" s="43"/>
      <c r="E26" s="43"/>
      <c r="F26" s="43"/>
      <c r="G26" s="43"/>
      <c r="H26" s="43"/>
    </row>
    <row r="27" spans="2:8" ht="22.5" customHeight="1" x14ac:dyDescent="0.25">
      <c r="B27" s="16" t="s">
        <v>21</v>
      </c>
      <c r="C27" s="43"/>
      <c r="D27" s="43"/>
      <c r="E27" s="43"/>
      <c r="F27" s="43"/>
      <c r="G27" s="43"/>
      <c r="H27" s="43"/>
    </row>
    <row r="28" spans="2:8" ht="22.5" customHeight="1" x14ac:dyDescent="0.25">
      <c r="B28" s="16" t="s">
        <v>16</v>
      </c>
      <c r="C28" s="43"/>
      <c r="D28" s="43"/>
      <c r="E28" s="43"/>
      <c r="F28" s="43"/>
      <c r="G28" s="43"/>
      <c r="H28" s="43"/>
    </row>
    <row r="29" spans="2:8" ht="22.5" customHeight="1" x14ac:dyDescent="0.25">
      <c r="B29" s="16" t="s">
        <v>17</v>
      </c>
      <c r="C29" s="43"/>
      <c r="D29" s="43"/>
      <c r="E29" s="43"/>
      <c r="F29" s="43"/>
      <c r="G29" s="43"/>
      <c r="H29" s="43"/>
    </row>
    <row r="30" spans="2:8" ht="22.5" customHeight="1" x14ac:dyDescent="0.25">
      <c r="B30" s="16" t="s">
        <v>22</v>
      </c>
      <c r="C30" s="43"/>
      <c r="D30" s="43"/>
      <c r="E30" s="43"/>
      <c r="F30" s="43"/>
      <c r="G30" s="43"/>
      <c r="H30" s="43"/>
    </row>
    <row r="31" spans="2:8" ht="22.5" customHeight="1" x14ac:dyDescent="0.25">
      <c r="B31" s="23" t="s">
        <v>9</v>
      </c>
      <c r="C31" s="43"/>
      <c r="D31" s="43"/>
      <c r="E31" s="43"/>
      <c r="F31" s="43"/>
      <c r="G31" s="43"/>
      <c r="H31" s="43"/>
    </row>
    <row r="32" spans="2:8" ht="22.5" customHeight="1" x14ac:dyDescent="0.25">
      <c r="B32" s="23" t="s">
        <v>11</v>
      </c>
      <c r="C32" s="43"/>
      <c r="D32" s="43"/>
      <c r="E32" s="43"/>
      <c r="F32" s="43"/>
      <c r="G32" s="43"/>
      <c r="H32" s="43"/>
    </row>
    <row r="33" spans="2:7" ht="15" x14ac:dyDescent="0.25">
      <c r="B33"/>
      <c r="C33"/>
      <c r="D33"/>
      <c r="E33"/>
      <c r="F33"/>
      <c r="G33"/>
    </row>
    <row r="34" spans="2:7" ht="15" x14ac:dyDescent="0.25">
      <c r="B34"/>
      <c r="C34"/>
      <c r="D34"/>
      <c r="E34" s="21"/>
      <c r="F34" s="21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  <row r="46" spans="2:7" ht="15" x14ac:dyDescent="0.25">
      <c r="B46"/>
      <c r="C46"/>
      <c r="D46"/>
      <c r="E46"/>
      <c r="F46"/>
      <c r="G46"/>
    </row>
  </sheetData>
  <mergeCells count="21">
    <mergeCell ref="C4:H4"/>
    <mergeCell ref="F7:G7"/>
    <mergeCell ref="A12:G12"/>
    <mergeCell ref="C32:H32"/>
    <mergeCell ref="C23:H23"/>
    <mergeCell ref="C24:H24"/>
    <mergeCell ref="C25:H25"/>
    <mergeCell ref="C26:H26"/>
    <mergeCell ref="C27:H27"/>
    <mergeCell ref="C28:H28"/>
    <mergeCell ref="C29:H29"/>
    <mergeCell ref="C30:H30"/>
    <mergeCell ref="C21:H21"/>
    <mergeCell ref="C22:H22"/>
    <mergeCell ref="A13:H13"/>
    <mergeCell ref="D5:F5"/>
    <mergeCell ref="C31:H31"/>
    <mergeCell ref="C15:G15"/>
    <mergeCell ref="C16:G16"/>
    <mergeCell ref="C17:C18"/>
    <mergeCell ref="B17:B18"/>
  </mergeCells>
  <pageMargins left="0.70866141732283472" right="0.31496062992125984" top="0.74803149606299213" bottom="0.74803149606299213" header="0.31496062992125984" footer="0.31496062992125984"/>
  <pageSetup paperSize="9" scale="6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Tabuľka pre celk. zákazku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Pavol</cp:lastModifiedBy>
  <cp:lastPrinted>2017-05-18T10:01:18Z</cp:lastPrinted>
  <dcterms:created xsi:type="dcterms:W3CDTF">2012-03-14T10:26:47Z</dcterms:created>
  <dcterms:modified xsi:type="dcterms:W3CDTF">2022-09-07T05:16:28Z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