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6\"/>
    </mc:Choice>
  </mc:AlternateContent>
  <bookViews>
    <workbookView xWindow="0" yWindow="0" windowWidth="28800" windowHeight="13725"/>
  </bookViews>
  <sheets>
    <sheet name="G2 nový návrh" sheetId="4" r:id="rId1"/>
  </sheets>
  <calcPr calcId="152511"/>
</workbook>
</file>

<file path=xl/calcChain.xml><?xml version="1.0" encoding="utf-8"?>
<calcChain xmlns="http://schemas.openxmlformats.org/spreadsheetml/2006/main">
  <c r="I17" i="4" l="1"/>
  <c r="J9" i="4" l="1"/>
  <c r="I9" i="4"/>
  <c r="I12" i="4"/>
  <c r="I10" i="4"/>
  <c r="I11" i="4"/>
  <c r="I13" i="4"/>
  <c r="I14" i="4"/>
  <c r="I15" i="4"/>
  <c r="J10" i="4" l="1"/>
  <c r="J11" i="4"/>
  <c r="J12" i="4"/>
  <c r="J13" i="4"/>
  <c r="J14" i="4"/>
  <c r="J15" i="4"/>
  <c r="J17" i="4" l="1"/>
</calcChain>
</file>

<file path=xl/sharedStrings.xml><?xml version="1.0" encoding="utf-8"?>
<sst xmlns="http://schemas.openxmlformats.org/spreadsheetml/2006/main" count="46" uniqueCount="31">
  <si>
    <t>Špecifikácia pestovateľského výkonu</t>
  </si>
  <si>
    <t>Merná jednotka</t>
  </si>
  <si>
    <t>Cena za mernú jednotku v € bez DPH:</t>
  </si>
  <si>
    <t>prevoz, nakladanie a expedícia sadeníc</t>
  </si>
  <si>
    <t>Počet merných jednotiek</t>
  </si>
  <si>
    <t xml:space="preserve">Cena za pestovateľský výkon stanovená objednávateľom v € bez DPH </t>
  </si>
  <si>
    <t>SEMENÁRSTVO A ŠKÔLKÁRSTVO</t>
  </si>
  <si>
    <t>4.2.</t>
  </si>
  <si>
    <t>Škôlkárstvo</t>
  </si>
  <si>
    <t>4.2.13.</t>
  </si>
  <si>
    <t>4.2.20.</t>
  </si>
  <si>
    <t xml:space="preserve">Samostatná obsluha prídavných zariadení (nesených a závesných) na aplikáciu chemických roztokov a zmesí: napr. chemická plečka. Príprava a aplikácia chemických roztokov a zmesí. </t>
  </si>
  <si>
    <t>Číslo</t>
  </si>
  <si>
    <t>Pestovateľský výkon (pracovná činnosť a druh práce)</t>
  </si>
  <si>
    <t xml:space="preserve">Tarifná trieda </t>
  </si>
  <si>
    <t>Vyzdvihovanie sadeníc smreka</t>
  </si>
  <si>
    <t>Vyzdvihovanie sadeníc borovice</t>
  </si>
  <si>
    <t>Vyzdvihovanie sadeníc buka</t>
  </si>
  <si>
    <t>Vyzdvihovanie sadeníc jedle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</si>
  <si>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</si>
  <si>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 xml:space="preserve">namáčanie koreňového systému </t>
  </si>
  <si>
    <t>chem. postrek semenného sadu vlastným mot. postrekovačom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</si>
  <si>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</si>
  <si>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</si>
  <si>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</si>
  <si>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</si>
  <si>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</si>
  <si>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1000 ks</t>
  </si>
  <si>
    <t>1 hod</t>
  </si>
  <si>
    <t>Príloha č. 2 Opis predmetu zákazky - Tabuľka plnenia kritérií - cenová ponuka</t>
  </si>
  <si>
    <t>Názov predmetu zákazky: Pestovateľská činnosť v  škôlkárskom stredisku Oravská Priehrada - výzva č. 1/3266/2019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</si>
</sst>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1">
    <xf numFmtId="0" fontId="0" fillId="0" borderId="0" xfId="0"/>
    <xf numFmtId="0" fontId="10" fillId="0" borderId="3" xfId="0" applyFont="1" applyFill="1" applyBorder="1" applyAlignment="1" applyProtection="1">
      <alignment horizontal="left"/>
      <protection locked="0"/>
    </xf>
    <xf numFmtId="0" fontId="2" fillId="0" borderId="0" xfId="1" applyFont="1" applyFill="1" applyAlignment="1" applyProtection="1">
      <alignment wrapText="1"/>
      <protection locked="0"/>
    </xf>
    <xf numFmtId="0" fontId="2" fillId="0" borderId="0" xfId="1" applyFont="1" applyFill="1" applyProtection="1">
      <protection locked="0"/>
    </xf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0" xfId="1" applyFont="1" applyFill="1" applyAlignment="1" applyProtection="1">
      <alignment horizontal="center"/>
      <protection locked="0"/>
    </xf>
    <xf numFmtId="0" fontId="4" fillId="0" borderId="0" xfId="1" applyFont="1" applyFill="1" applyProtection="1">
      <protection locked="0"/>
    </xf>
    <xf numFmtId="0" fontId="4" fillId="0" borderId="0" xfId="1" applyFont="1" applyFill="1" applyAlignment="1" applyProtection="1">
      <alignment wrapText="1"/>
      <protection locked="0"/>
    </xf>
    <xf numFmtId="0" fontId="4" fillId="0" borderId="0" xfId="1" applyFont="1" applyFill="1" applyAlignment="1" applyProtection="1">
      <alignment horizontal="center" wrapText="1"/>
      <protection locked="0"/>
    </xf>
    <xf numFmtId="0" fontId="4" fillId="0" borderId="0" xfId="1" applyFont="1" applyFill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6" fillId="0" borderId="0" xfId="1" applyFont="1" applyFill="1" applyProtection="1">
      <protection locked="0"/>
    </xf>
    <xf numFmtId="0" fontId="4" fillId="0" borderId="2" xfId="1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" fontId="5" fillId="2" borderId="1" xfId="0" applyNumberFormat="1" applyFont="1" applyFill="1" applyBorder="1" applyProtection="1">
      <protection locked="0"/>
    </xf>
    <xf numFmtId="4" fontId="8" fillId="0" borderId="0" xfId="0" applyNumberFormat="1" applyFont="1" applyAlignment="1" applyProtection="1">
      <alignment horizontal="left"/>
      <protection locked="0"/>
    </xf>
    <xf numFmtId="4" fontId="8" fillId="0" borderId="0" xfId="0" applyNumberFormat="1" applyFont="1" applyAlignment="1" applyProtection="1">
      <alignment wrapText="1"/>
      <protection locked="0"/>
    </xf>
    <xf numFmtId="4" fontId="8" fillId="3" borderId="0" xfId="0" applyNumberFormat="1" applyFont="1" applyFill="1" applyProtection="1">
      <protection locked="0"/>
    </xf>
    <xf numFmtId="4" fontId="8" fillId="0" borderId="0" xfId="0" applyNumberFormat="1" applyFont="1" applyFill="1" applyProtection="1">
      <protection locked="0"/>
    </xf>
    <xf numFmtId="4" fontId="8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alignment horizontal="left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8" fillId="3" borderId="5" xfId="0" applyFont="1" applyFill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5" xfId="0" applyFont="1" applyFill="1" applyBorder="1" applyProtection="1">
      <protection locked="0"/>
    </xf>
    <xf numFmtId="4" fontId="8" fillId="0" borderId="5" xfId="0" applyNumberFormat="1" applyFont="1" applyFill="1" applyBorder="1" applyProtection="1">
      <protection locked="0"/>
    </xf>
    <xf numFmtId="0" fontId="11" fillId="0" borderId="0" xfId="0" applyFont="1" applyAlignment="1" applyProtection="1">
      <protection locked="0"/>
    </xf>
    <xf numFmtId="0" fontId="11" fillId="3" borderId="0" xfId="0" applyFont="1" applyFill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Fill="1" applyProtection="1">
      <protection locked="0"/>
    </xf>
    <xf numFmtId="4" fontId="11" fillId="0" borderId="0" xfId="0" applyNumberFormat="1" applyFont="1" applyProtection="1">
      <protection locked="0"/>
    </xf>
    <xf numFmtId="4" fontId="11" fillId="0" borderId="0" xfId="0" applyNumberFormat="1" applyFont="1" applyFill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3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wrapText="1"/>
    </xf>
    <xf numFmtId="0" fontId="8" fillId="0" borderId="1" xfId="0" applyFont="1" applyFill="1" applyBorder="1" applyProtection="1"/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Protection="1"/>
    <xf numFmtId="0" fontId="10" fillId="0" borderId="1" xfId="0" applyNumberFormat="1" applyFont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Protection="1"/>
    <xf numFmtId="14" fontId="10" fillId="0" borderId="1" xfId="0" applyNumberFormat="1" applyFont="1" applyBorder="1" applyAlignment="1" applyProtection="1">
      <alignment horizontal="left"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Protection="1"/>
    <xf numFmtId="4" fontId="5" fillId="0" borderId="1" xfId="0" applyNumberFormat="1" applyFont="1" applyFill="1" applyBorder="1" applyProtection="1"/>
    <xf numFmtId="4" fontId="12" fillId="0" borderId="6" xfId="0" applyNumberFormat="1" applyFont="1" applyFill="1" applyBorder="1" applyProtection="1"/>
    <xf numFmtId="4" fontId="5" fillId="2" borderId="1" xfId="1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Protection="1"/>
    <xf numFmtId="4" fontId="5" fillId="2" borderId="1" xfId="0" applyNumberFormat="1" applyFont="1" applyFill="1" applyBorder="1" applyProtection="1"/>
    <xf numFmtId="4" fontId="8" fillId="0" borderId="0" xfId="0" applyNumberFormat="1" applyFont="1" applyProtection="1"/>
    <xf numFmtId="4" fontId="8" fillId="0" borderId="5" xfId="0" applyNumberFormat="1" applyFont="1" applyBorder="1" applyProtection="1"/>
    <xf numFmtId="0" fontId="4" fillId="0" borderId="2" xfId="1" applyFont="1" applyFill="1" applyBorder="1" applyAlignment="1" applyProtection="1">
      <alignment horizontal="center"/>
      <protection locked="0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60" zoomScaleNormal="60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G11" sqref="G11"/>
    </sheetView>
  </sheetViews>
  <sheetFormatPr defaultColWidth="9.140625" defaultRowHeight="15.75" x14ac:dyDescent="0.25"/>
  <cols>
    <col min="1" max="1" width="10" style="21" customWidth="1"/>
    <col min="2" max="2" width="52" style="33" customWidth="1"/>
    <col min="3" max="3" width="12.7109375" style="34" customWidth="1"/>
    <col min="4" max="4" width="38" style="33" customWidth="1"/>
    <col min="5" max="6" width="13.140625" style="35" customWidth="1"/>
    <col min="7" max="7" width="16.28515625" style="20" customWidth="1"/>
    <col min="8" max="8" width="16.28515625" style="19" customWidth="1"/>
    <col min="9" max="10" width="22.140625" style="19" customWidth="1"/>
    <col min="11" max="16384" width="9.140625" style="14"/>
  </cols>
  <sheetData>
    <row r="1" spans="1:10" s="3" customFormat="1" x14ac:dyDescent="0.25">
      <c r="A1" s="1" t="s">
        <v>29</v>
      </c>
      <c r="B1" s="2"/>
      <c r="D1" s="4"/>
      <c r="E1" s="5"/>
      <c r="F1" s="5"/>
    </row>
    <row r="2" spans="1:10" s="3" customFormat="1" x14ac:dyDescent="0.25">
      <c r="B2" s="2"/>
      <c r="D2" s="4"/>
      <c r="E2" s="5"/>
      <c r="F2" s="5"/>
    </row>
    <row r="3" spans="1:10" s="10" customFormat="1" x14ac:dyDescent="0.25">
      <c r="A3" s="6" t="s">
        <v>30</v>
      </c>
      <c r="B3" s="7"/>
      <c r="C3" s="6"/>
      <c r="D3" s="8"/>
      <c r="E3" s="9"/>
      <c r="F3" s="9"/>
      <c r="G3" s="3"/>
      <c r="H3" s="3"/>
      <c r="I3" s="3"/>
      <c r="J3" s="3"/>
    </row>
    <row r="4" spans="1:10" s="11" customFormat="1" x14ac:dyDescent="0.25">
      <c r="A4" s="6"/>
      <c r="B4" s="7"/>
      <c r="C4" s="6"/>
      <c r="D4" s="8"/>
      <c r="E4" s="9"/>
      <c r="F4" s="9"/>
      <c r="G4" s="3"/>
      <c r="H4" s="3"/>
      <c r="I4" s="3"/>
      <c r="J4" s="3"/>
    </row>
    <row r="5" spans="1:10" s="10" customFormat="1" x14ac:dyDescent="0.25">
      <c r="A5" s="12"/>
      <c r="B5" s="7"/>
      <c r="C5" s="6"/>
      <c r="D5" s="8"/>
      <c r="E5" s="60"/>
      <c r="F5" s="60"/>
      <c r="G5" s="60"/>
      <c r="H5" s="13"/>
      <c r="I5" s="13"/>
      <c r="J5" s="13"/>
    </row>
    <row r="6" spans="1:10" ht="78.75" x14ac:dyDescent="0.25">
      <c r="A6" s="36" t="s">
        <v>12</v>
      </c>
      <c r="B6" s="36" t="s">
        <v>13</v>
      </c>
      <c r="C6" s="37" t="s">
        <v>14</v>
      </c>
      <c r="D6" s="38" t="s">
        <v>0</v>
      </c>
      <c r="E6" s="39" t="s">
        <v>1</v>
      </c>
      <c r="F6" s="39" t="s">
        <v>4</v>
      </c>
      <c r="G6" s="55" t="s">
        <v>2</v>
      </c>
      <c r="H6" s="51" t="s">
        <v>24</v>
      </c>
      <c r="I6" s="51" t="s">
        <v>5</v>
      </c>
      <c r="J6" s="51" t="s">
        <v>23</v>
      </c>
    </row>
    <row r="7" spans="1:10" x14ac:dyDescent="0.25">
      <c r="A7" s="40">
        <v>4</v>
      </c>
      <c r="B7" s="41" t="s">
        <v>6</v>
      </c>
      <c r="C7" s="42"/>
      <c r="D7" s="43"/>
      <c r="E7" s="44"/>
      <c r="F7" s="44"/>
      <c r="G7" s="56"/>
      <c r="H7" s="52"/>
      <c r="I7" s="52"/>
      <c r="J7" s="52"/>
    </row>
    <row r="8" spans="1:10" ht="23.25" customHeight="1" x14ac:dyDescent="0.25">
      <c r="A8" s="40" t="s">
        <v>7</v>
      </c>
      <c r="B8" s="41" t="s">
        <v>8</v>
      </c>
      <c r="C8" s="42"/>
      <c r="D8" s="45"/>
      <c r="E8" s="46"/>
      <c r="F8" s="46"/>
      <c r="G8" s="57"/>
      <c r="H8" s="53"/>
      <c r="I8" s="53"/>
      <c r="J8" s="53"/>
    </row>
    <row r="9" spans="1:10" ht="103.5" customHeight="1" x14ac:dyDescent="0.25">
      <c r="A9" s="47" t="s">
        <v>9</v>
      </c>
      <c r="B9" s="36" t="s">
        <v>19</v>
      </c>
      <c r="C9" s="48">
        <v>3</v>
      </c>
      <c r="D9" s="45" t="s">
        <v>15</v>
      </c>
      <c r="E9" s="49" t="s">
        <v>27</v>
      </c>
      <c r="F9" s="46">
        <v>350</v>
      </c>
      <c r="G9" s="15">
        <v>0</v>
      </c>
      <c r="H9" s="53">
        <v>14.66</v>
      </c>
      <c r="I9" s="53">
        <f>F9*H9</f>
        <v>5131</v>
      </c>
      <c r="J9" s="53">
        <f>F9*G9</f>
        <v>0</v>
      </c>
    </row>
    <row r="10" spans="1:10" ht="106.5" customHeight="1" x14ac:dyDescent="0.25">
      <c r="A10" s="47" t="s">
        <v>9</v>
      </c>
      <c r="B10" s="36" t="s">
        <v>19</v>
      </c>
      <c r="C10" s="48">
        <v>3</v>
      </c>
      <c r="D10" s="45" t="s">
        <v>18</v>
      </c>
      <c r="E10" s="49" t="s">
        <v>27</v>
      </c>
      <c r="F10" s="46">
        <v>200</v>
      </c>
      <c r="G10" s="15">
        <v>0</v>
      </c>
      <c r="H10" s="53">
        <v>14.66</v>
      </c>
      <c r="I10" s="53">
        <f t="shared" ref="I10:I15" si="0">F10*H10</f>
        <v>2932</v>
      </c>
      <c r="J10" s="53">
        <f t="shared" ref="J10:J12" si="1">F10*G10</f>
        <v>0</v>
      </c>
    </row>
    <row r="11" spans="1:10" ht="108" customHeight="1" x14ac:dyDescent="0.25">
      <c r="A11" s="47" t="s">
        <v>9</v>
      </c>
      <c r="B11" s="36" t="s">
        <v>19</v>
      </c>
      <c r="C11" s="48">
        <v>3</v>
      </c>
      <c r="D11" s="45" t="s">
        <v>16</v>
      </c>
      <c r="E11" s="49" t="s">
        <v>27</v>
      </c>
      <c r="F11" s="46">
        <v>60</v>
      </c>
      <c r="G11" s="15">
        <v>0</v>
      </c>
      <c r="H11" s="53">
        <v>13.62</v>
      </c>
      <c r="I11" s="53">
        <f t="shared" si="0"/>
        <v>817.19999999999993</v>
      </c>
      <c r="J11" s="53">
        <f t="shared" si="1"/>
        <v>0</v>
      </c>
    </row>
    <row r="12" spans="1:10" ht="107.25" customHeight="1" x14ac:dyDescent="0.25">
      <c r="A12" s="47" t="s">
        <v>9</v>
      </c>
      <c r="B12" s="36" t="s">
        <v>19</v>
      </c>
      <c r="C12" s="48">
        <v>3</v>
      </c>
      <c r="D12" s="45" t="s">
        <v>17</v>
      </c>
      <c r="E12" s="49" t="s">
        <v>27</v>
      </c>
      <c r="F12" s="46">
        <v>450</v>
      </c>
      <c r="G12" s="15">
        <v>0</v>
      </c>
      <c r="H12" s="53">
        <v>13.62</v>
      </c>
      <c r="I12" s="53">
        <f>F12*H12</f>
        <v>6129</v>
      </c>
      <c r="J12" s="53">
        <f t="shared" si="1"/>
        <v>0</v>
      </c>
    </row>
    <row r="13" spans="1:10" ht="106.5" customHeight="1" x14ac:dyDescent="0.25">
      <c r="A13" s="47" t="s">
        <v>9</v>
      </c>
      <c r="B13" s="36" t="s">
        <v>19</v>
      </c>
      <c r="C13" s="48">
        <v>3</v>
      </c>
      <c r="D13" s="45" t="s">
        <v>3</v>
      </c>
      <c r="E13" s="49" t="s">
        <v>28</v>
      </c>
      <c r="F13" s="46">
        <v>40</v>
      </c>
      <c r="G13" s="15">
        <v>0</v>
      </c>
      <c r="H13" s="53">
        <v>4.8499999999999996</v>
      </c>
      <c r="I13" s="53">
        <f t="shared" si="0"/>
        <v>194</v>
      </c>
      <c r="J13" s="53">
        <f t="shared" ref="J13:J15" si="2">F13*G13</f>
        <v>0</v>
      </c>
    </row>
    <row r="14" spans="1:10" ht="111.75" customHeight="1" x14ac:dyDescent="0.25">
      <c r="A14" s="47" t="s">
        <v>9</v>
      </c>
      <c r="B14" s="36" t="s">
        <v>19</v>
      </c>
      <c r="C14" s="48">
        <v>3</v>
      </c>
      <c r="D14" s="45" t="s">
        <v>20</v>
      </c>
      <c r="E14" s="49" t="s">
        <v>28</v>
      </c>
      <c r="F14" s="46">
        <v>20</v>
      </c>
      <c r="G14" s="15">
        <v>0</v>
      </c>
      <c r="H14" s="53">
        <v>5.05</v>
      </c>
      <c r="I14" s="53">
        <f t="shared" si="0"/>
        <v>101</v>
      </c>
      <c r="J14" s="53">
        <f t="shared" si="2"/>
        <v>0</v>
      </c>
    </row>
    <row r="15" spans="1:10" ht="81" customHeight="1" x14ac:dyDescent="0.25">
      <c r="A15" s="50" t="s">
        <v>10</v>
      </c>
      <c r="B15" s="36" t="s">
        <v>11</v>
      </c>
      <c r="C15" s="48">
        <v>4</v>
      </c>
      <c r="D15" s="45" t="s">
        <v>21</v>
      </c>
      <c r="E15" s="49" t="s">
        <v>28</v>
      </c>
      <c r="F15" s="46">
        <v>60</v>
      </c>
      <c r="G15" s="15">
        <v>0</v>
      </c>
      <c r="H15" s="53">
        <v>6.95</v>
      </c>
      <c r="I15" s="53">
        <f t="shared" si="0"/>
        <v>417</v>
      </c>
      <c r="J15" s="53">
        <f t="shared" si="2"/>
        <v>0</v>
      </c>
    </row>
    <row r="16" spans="1:10" s="20" customFormat="1" ht="16.5" thickBot="1" x14ac:dyDescent="0.3">
      <c r="A16" s="16"/>
      <c r="B16" s="17"/>
      <c r="C16" s="18"/>
      <c r="D16" s="17"/>
      <c r="E16" s="19"/>
      <c r="F16" s="19"/>
      <c r="G16" s="58"/>
      <c r="H16" s="19"/>
      <c r="I16" s="19"/>
      <c r="J16" s="19"/>
    </row>
    <row r="17" spans="2:10" ht="19.5" thickBot="1" x14ac:dyDescent="0.35">
      <c r="B17" s="22" t="s">
        <v>22</v>
      </c>
      <c r="C17" s="23"/>
      <c r="D17" s="24"/>
      <c r="E17" s="25"/>
      <c r="F17" s="25"/>
      <c r="G17" s="59"/>
      <c r="H17" s="26"/>
      <c r="I17" s="54">
        <f>I15+I14+I13+I12+I11+I10+I9</f>
        <v>15721.2</v>
      </c>
      <c r="J17" s="54">
        <f>J15+J14+J13+J12+J11+J10+J9</f>
        <v>0</v>
      </c>
    </row>
    <row r="19" spans="2:10" x14ac:dyDescent="0.25">
      <c r="B19" s="27" t="s">
        <v>25</v>
      </c>
      <c r="C19" s="28"/>
      <c r="D19" s="29"/>
      <c r="E19" s="30"/>
      <c r="F19" s="30"/>
      <c r="G19" s="31"/>
      <c r="H19" s="32"/>
      <c r="I19" s="32"/>
      <c r="J19" s="32"/>
    </row>
    <row r="20" spans="2:10" x14ac:dyDescent="0.25">
      <c r="B20" s="27" t="s">
        <v>26</v>
      </c>
      <c r="C20" s="28"/>
      <c r="D20" s="29"/>
      <c r="E20" s="30"/>
      <c r="F20" s="30"/>
      <c r="G20" s="31"/>
      <c r="H20" s="32"/>
      <c r="I20" s="32"/>
      <c r="J20" s="32"/>
    </row>
    <row r="21" spans="2:10" x14ac:dyDescent="0.25">
      <c r="B21" s="29"/>
      <c r="C21" s="28"/>
      <c r="D21" s="29"/>
      <c r="E21" s="30"/>
      <c r="F21" s="30"/>
      <c r="G21" s="31"/>
      <c r="H21" s="32"/>
      <c r="I21" s="32"/>
      <c r="J21" s="32"/>
    </row>
  </sheetData>
  <sheetProtection algorithmName="SHA-512" hashValue="b6LnGWKS/LKaFGWfCBt6UcAf01GNU02bI4/ZHt28XMp3zDS2QFwb7GV2lI7zDZS0xKqdTtpFl9tQOr0sWojK2g==" saltValue="wHNNb6XL2FSfoZVMDRmcbg==" spinCount="100000" sheet="1" objects="1" scenarios="1" selectLockedCells="1"/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2019-03-21T13:53:08Z</dcterms:modified>
</cp:coreProperties>
</file>