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Záloha pracovný PC z 2.9.2022\Jagercik\Jagerčík\Agenda Verejného obstarávania\OZ Karpaty\VO ťažba 2023 -2026\Súťažné podklady\Josephina\"/>
    </mc:Choice>
  </mc:AlternateContent>
  <xr:revisionPtr revIDLastSave="0" documentId="8_{7F1983F5-5163-47D7-8EE3-21B6F24ED822}" xr6:coauthVersionLast="47" xr6:coauthVersionMax="47" xr10:uidLastSave="{00000000-0000-0000-0000-000000000000}"/>
  <bookViews>
    <workbookView xWindow="-108" yWindow="-108" windowWidth="23256" windowHeight="12456" activeTab="31" xr2:uid="{00000000-000D-0000-FFFF-FFFF00000000}"/>
  </bookViews>
  <sheets>
    <sheet name="VC Myjava" sheetId="3" r:id="rId1"/>
    <sheet name="VC Holíč" sheetId="4" r:id="rId2"/>
    <sheet name="VC Gbely-Šaštín" sheetId="5" r:id="rId3"/>
    <sheet name="VC Moravský Ján" sheetId="6" r:id="rId4"/>
    <sheet name="VC Kostolište" sheetId="7" r:id="rId5"/>
    <sheet name="VC Moravský Ján-Gbely" sheetId="8" r:id="rId6"/>
    <sheet name="VC Kuchyňa" sheetId="9" r:id="rId7"/>
    <sheet name="VC Pernek" sheetId="10" r:id="rId8"/>
    <sheet name="VC Lozorno" sheetId="11" r:id="rId9"/>
    <sheet name="VC Sološnica" sheetId="12" r:id="rId10"/>
    <sheet name="VC Rohožník" sheetId="13" r:id="rId11"/>
    <sheet name="VC Košarisko" sheetId="14" r:id="rId12"/>
    <sheet name="VC Stupava" sheetId="15" r:id="rId13"/>
    <sheet name="VC Dunaj" sheetId="16" r:id="rId14"/>
    <sheet name="VC Javorník" sheetId="17" r:id="rId15"/>
    <sheet name="VC Častovská Dolina" sheetId="18" r:id="rId16"/>
    <sheet name="VC Rybník" sheetId="19" r:id="rId17"/>
    <sheet name="VC Cajla" sheetId="20" r:id="rId18"/>
    <sheet name="VC Dubová" sheetId="21" r:id="rId19"/>
    <sheet name="VC Limbach" sheetId="22" r:id="rId20"/>
    <sheet name="VC Trstín" sheetId="23" r:id="rId21"/>
    <sheet name="VC Píla" sheetId="24" r:id="rId22"/>
    <sheet name="VC Orešany" sheetId="25" r:id="rId23"/>
    <sheet name="VC Smolenice" sheetId="26" r:id="rId24"/>
    <sheet name="VC Majdán" sheetId="27" r:id="rId25"/>
    <sheet name="VC Dechtice" sheetId="28" r:id="rId26"/>
    <sheet name="VC Chtelnica" sheetId="29" r:id="rId27"/>
    <sheet name="VC Vrbové" sheetId="30" r:id="rId28"/>
    <sheet name="VC Hlohovec" sheetId="31" r:id="rId29"/>
    <sheet name="VC Modrová" sheetId="32" r:id="rId30"/>
    <sheet name="VC Moravany" sheetId="33" r:id="rId31"/>
    <sheet name="VC Lanovky" sheetId="34" r:id="rId32"/>
  </sheets>
  <definedNames>
    <definedName name="_Toc336189154" localSheetId="0">'VC Myjava'!#REF!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4" l="1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H12" i="33" s="1"/>
  <c r="D19" i="33" s="1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H12" i="31" s="1"/>
  <c r="D19" i="31" s="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H12" i="29" s="1"/>
  <c r="D19" i="29" s="1"/>
  <c r="G8" i="29"/>
  <c r="H11" i="28"/>
  <c r="G11" i="28"/>
  <c r="H10" i="28"/>
  <c r="G10" i="28"/>
  <c r="H9" i="28"/>
  <c r="G9" i="28"/>
  <c r="H8" i="28"/>
  <c r="H12" i="28" s="1"/>
  <c r="D19" i="28" s="1"/>
  <c r="G8" i="28"/>
  <c r="H11" i="27"/>
  <c r="G11" i="27"/>
  <c r="H10" i="27"/>
  <c r="G10" i="27"/>
  <c r="H9" i="27"/>
  <c r="G9" i="27"/>
  <c r="H8" i="27"/>
  <c r="H12" i="27" s="1"/>
  <c r="D19" i="27" s="1"/>
  <c r="G8" i="27"/>
  <c r="H11" i="26"/>
  <c r="G11" i="26"/>
  <c r="H10" i="26"/>
  <c r="G10" i="26"/>
  <c r="H9" i="26"/>
  <c r="G9" i="26"/>
  <c r="H8" i="26"/>
  <c r="H12" i="26" s="1"/>
  <c r="D19" i="26" s="1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H12" i="21" s="1"/>
  <c r="D19" i="21" s="1"/>
  <c r="G8" i="21"/>
  <c r="H11" i="20"/>
  <c r="G11" i="20"/>
  <c r="H10" i="20"/>
  <c r="G10" i="20"/>
  <c r="H9" i="20"/>
  <c r="G9" i="20"/>
  <c r="H8" i="20"/>
  <c r="H12" i="20" s="1"/>
  <c r="D19" i="20" s="1"/>
  <c r="G8" i="20"/>
  <c r="H11" i="19"/>
  <c r="G11" i="19"/>
  <c r="H10" i="19"/>
  <c r="G10" i="19"/>
  <c r="H9" i="19"/>
  <c r="G9" i="19"/>
  <c r="H8" i="19"/>
  <c r="H12" i="19" s="1"/>
  <c r="D19" i="19" s="1"/>
  <c r="G8" i="19"/>
  <c r="H11" i="18"/>
  <c r="G11" i="18"/>
  <c r="H10" i="18"/>
  <c r="G10" i="18"/>
  <c r="H9" i="18"/>
  <c r="G9" i="18"/>
  <c r="H8" i="18"/>
  <c r="H12" i="18" s="1"/>
  <c r="D19" i="18" s="1"/>
  <c r="G8" i="18"/>
  <c r="H11" i="17"/>
  <c r="G11" i="17"/>
  <c r="H10" i="17"/>
  <c r="G10" i="17"/>
  <c r="H9" i="17"/>
  <c r="G9" i="17"/>
  <c r="H8" i="17"/>
  <c r="H12" i="17" s="1"/>
  <c r="D19" i="17" s="1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H12" i="15" s="1"/>
  <c r="D19" i="15" s="1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H12" i="11" s="1"/>
  <c r="D19" i="11" s="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H12" i="8" s="1"/>
  <c r="D19" i="8" s="1"/>
  <c r="G8" i="8"/>
  <c r="H11" i="7"/>
  <c r="G11" i="7"/>
  <c r="H10" i="7"/>
  <c r="G10" i="7"/>
  <c r="H9" i="7"/>
  <c r="G9" i="7"/>
  <c r="H8" i="7"/>
  <c r="H12" i="7" s="1"/>
  <c r="D19" i="7" s="1"/>
  <c r="G8" i="7"/>
  <c r="H11" i="6"/>
  <c r="G11" i="6"/>
  <c r="H10" i="6"/>
  <c r="G10" i="6"/>
  <c r="H9" i="6"/>
  <c r="G9" i="6"/>
  <c r="H8" i="6"/>
  <c r="H12" i="6" s="1"/>
  <c r="D19" i="6" s="1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H12" i="4" s="1"/>
  <c r="D19" i="4" s="1"/>
  <c r="G8" i="4"/>
  <c r="H12" i="34" l="1"/>
  <c r="D19" i="34" s="1"/>
  <c r="H12" i="30"/>
  <c r="D19" i="30" s="1"/>
  <c r="H12" i="25"/>
  <c r="D19" i="25" s="1"/>
  <c r="H12" i="22"/>
  <c r="D19" i="22" s="1"/>
  <c r="H12" i="14"/>
  <c r="D19" i="14" s="1"/>
  <c r="H12" i="5"/>
  <c r="D19" i="5" s="1"/>
  <c r="E19" i="34"/>
  <c r="G19" i="34" s="1"/>
  <c r="E19" i="33"/>
  <c r="G19" i="33" s="1"/>
  <c r="E19" i="32"/>
  <c r="G19" i="32" s="1"/>
  <c r="E19" i="31"/>
  <c r="G19" i="31" s="1"/>
  <c r="E19" i="30"/>
  <c r="G19" i="30" s="1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H9" i="3" l="1"/>
  <c r="G9" i="3" s="1"/>
  <c r="H10" i="3"/>
  <c r="G10" i="3" s="1"/>
  <c r="H11" i="3"/>
  <c r="G11" i="3" s="1"/>
  <c r="H8" i="3"/>
  <c r="G8" i="3" s="1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<sst xmlns="http://schemas.openxmlformats.org/spreadsheetml/2006/main" count="1376" uniqueCount="72">
  <si>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</si>
  <si>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</si>
  <si>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</si>
  <si>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</si>
  <si>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</si>
  <si>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</si>
  <si>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</si>
  <si>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</si>
  <si>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</si>
  <si>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</si>
  <si>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</si>
  <si>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</si>
  <si>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</si>
  <si>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</si>
  <si>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</si>
  <si>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</si>
  <si>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</si>
  <si>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</si>
  <si>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</si>
  <si>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</si>
  <si>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</si>
  <si>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</si>
  <si>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</si>
  <si>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</si>
  <si>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</si>
  <si>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</si>
  <si>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</si>
  <si>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</si>
  <si>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</si>
  <si>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</si>
  <si>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</si>
  <si>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</si>
  <si>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</si>
  <si>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</si>
  <si>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</si>
  <si>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</si>
  <si>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</si>
  <si>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</si>
  <si>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</si>
  <si>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zákazky:Lesnícke služby v ťažbovom procese na organizačnej zložke OZ Karpaty na obdobie 2023 - 2026</t>
  </si>
  <si>
    <t>Časť č. 1  VC  Myjava</t>
  </si>
  <si>
    <t>Časť č. 2  VC  Holíč</t>
  </si>
  <si>
    <t>Časť č. 3  VC  Gbely-Šaštín</t>
  </si>
  <si>
    <t>Časť č. 4  VC  Moravský Ján</t>
  </si>
  <si>
    <t>Časť č. 5  VC  Kostolište</t>
  </si>
  <si>
    <t>Časť č. 6  VC  Moravský Ján -Gbely</t>
  </si>
  <si>
    <t>Časť č. 7  VC  Kuchyňa</t>
  </si>
  <si>
    <t>Časť č. 8  VC  Pernek</t>
  </si>
  <si>
    <t>Časť č. 9  VC  Lozorno</t>
  </si>
  <si>
    <t>Časť č. 10  VC  Sološnica</t>
  </si>
  <si>
    <t>Časť č. 11  VC  Rohožník</t>
  </si>
  <si>
    <t>Časť č. 12  VC  Košarisko</t>
  </si>
  <si>
    <t>Časť č. 13  VC  Stupava</t>
  </si>
  <si>
    <t>Časť č. 14 VC  Dunaj</t>
  </si>
  <si>
    <t>Časť č. 15  VC  Javorník</t>
  </si>
  <si>
    <t>Časť č. 16  VC  Častovská Dolina</t>
  </si>
  <si>
    <t>Časť č. 17 VC Rybník</t>
  </si>
  <si>
    <t>Časť č. 18  VC  Cajla</t>
  </si>
  <si>
    <t>Časť č. 19  VC  Dubová</t>
  </si>
  <si>
    <t>Časť č. 20  VC Limbach</t>
  </si>
  <si>
    <t>Časť č. 21  VC  Trstín</t>
  </si>
  <si>
    <t>Časť č. 22  VC  Píla</t>
  </si>
  <si>
    <t>Časť č. 23  VC  Orešany</t>
  </si>
  <si>
    <t>Časť č. 24  VC  Smolenice</t>
  </si>
  <si>
    <t>Časť č. 25  VC  Majdán</t>
  </si>
  <si>
    <t>Časť č. 26  VC  Dechtice</t>
  </si>
  <si>
    <t>Časť č. 27  VC  Chtelnica</t>
  </si>
  <si>
    <t>Časť č. 28  VC  Vrbové</t>
  </si>
  <si>
    <t>Časť č. 29  VC  Hlohovec</t>
  </si>
  <si>
    <t>Časť č. 30  VC  Modrová</t>
  </si>
  <si>
    <t>Časť č. 31  VC  Moravany</t>
  </si>
  <si>
    <t>Časť č. 32  VC  Lanovky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</si>
</sst>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D82B141-69B2-4572-ADFE-82B115093665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73488D4-599C-4D59-898E-9EA50C553352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28B2571-3C41-40E6-BFE8-3CBAA4077DA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D7207EF-4857-4016-930D-A1EA5E5372C7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B1ECD657-AFB1-4B23-8E52-0FB973EF13A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7EC8C18F-2999-4B4B-BCCC-C83B2E176EDD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C0A47F7-61A9-44E2-ADE0-CD9210C5611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19A15DEC-A952-422D-889D-2AFD58B1C668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EE437F9-FE72-4202-9487-0BA8F5E8381D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79DC89F-01D2-41D0-A74D-E40D48656D72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BB3CFD83-3A4D-4748-8920-F1DCEFC0D5C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7B4AC2C-5538-4705-826D-24552838FD9F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7ABCE9F-38BD-4B15-AD6C-5B95B51BE54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1C43D43-19A8-417A-AC18-283DD0CBD88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D9F0EED-84ED-49D6-BEA0-84CCCCAA2586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896CDA5-D7FF-47D1-83CA-65F086F3B1EC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2142E9B0-2502-4541-A122-5CDF4C870D12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8FA772A-EF1E-48B4-94FB-5ED561EDFF4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80FE8C32-E78E-437D-983C-18C1416F29D3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1A79CE8-BE5D-46CC-8509-7F009D5846D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10AC1F9-439A-4EDF-AC62-21DDF08F5160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842B3AE5-BDAE-41FC-95D4-D7B7725A4D5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0268004-D9AF-4D70-88F8-F99B2D1CCFD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9B354F1-3CC9-4EAE-9B01-F91A488C3EC2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BE7DD932-DDE3-49BD-AA9E-48DA2809ED5F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E3F795C-E6A2-4A58-BA90-1DB839A80393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FFE6D86-F2C6-41D5-BC7C-1A6BD566C92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74DB26EC-AD8A-4622-9611-6BD08F92A7EC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33913C2-182D-496D-80F4-A49A15FF9066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75E2EFA-D1DF-4B4E-83BB-357248A757B6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332B884B-98E5-4B1F-8129-111FF0542A0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3449AFC-A49A-446A-ADDA-6E65A5C1D25D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zoomScaleNormal="100" zoomScaleSheetLayoutView="100" workbookViewId="0">
      <selection activeCell="B11" sqref="B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5200</v>
      </c>
      <c r="D8" s="48">
        <v>43.72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13000</v>
      </c>
      <c r="D9" s="48">
        <v>25.42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52000</v>
      </c>
      <c r="D10" s="48">
        <v>26.47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28600</v>
      </c>
      <c r="D11" s="48">
        <v>24.51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20"/>
      <c r="B14" s="21"/>
      <c r="C14" s="21"/>
      <c r="D14" s="21"/>
      <c r="E14" s="21"/>
      <c r="F14" s="31"/>
      <c r="G14" s="21"/>
      <c r="H14" s="21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22" t="s">
        <v>0</v>
      </c>
      <c r="E17" s="22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22" t="s">
        <v>4</v>
      </c>
      <c r="E18" s="22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1B4B-0FCD-4EE7-8280-589AA4CB5610}">
  <sheetPr>
    <tabColor rgb="FFFFC000"/>
  </sheetPr>
  <dimension ref="A1:K46"/>
  <sheetViews>
    <sheetView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49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8814</v>
      </c>
      <c r="D8" s="48">
        <v>50.22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1183</v>
      </c>
      <c r="D9" s="48">
        <v>24.31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51961</v>
      </c>
      <c r="D10" s="48">
        <v>20.6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7800</v>
      </c>
      <c r="D11" s="48">
        <v>23.48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F257-F22D-41E1-86D5-58DEC880B995}"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4745</v>
      </c>
      <c r="D8" s="48">
        <v>45.02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13442</v>
      </c>
      <c r="D9" s="48">
        <v>23.9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51311</v>
      </c>
      <c r="D10" s="48">
        <v>18.41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6500</v>
      </c>
      <c r="D11" s="48">
        <v>21.74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BAC3-BDAC-4941-A21E-69094AE6F0E2}">
  <sheetPr>
    <tabColor rgb="FFFFC000"/>
  </sheetPr>
  <dimension ref="A1:K46"/>
  <sheetViews>
    <sheetView workbookViewId="0">
      <selection activeCell="C16" sqref="C16:G16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4550</v>
      </c>
      <c r="D8" s="48">
        <v>45.32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8320</v>
      </c>
      <c r="D9" s="48">
        <v>34.03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26000</v>
      </c>
      <c r="D10" s="48">
        <v>21.37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10530</v>
      </c>
      <c r="D11" s="48">
        <v>18.39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2F32-3028-4A8E-AF44-34BDA2B7E4E0}"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52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15990</v>
      </c>
      <c r="D8" s="48">
        <v>47.43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16510</v>
      </c>
      <c r="D9" s="48">
        <v>27.59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53040</v>
      </c>
      <c r="D10" s="48">
        <v>22.51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9100</v>
      </c>
      <c r="D11" s="48">
        <v>21.69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316F-B3EA-446C-8435-53E8E8C58FF8}">
  <sheetPr>
    <tabColor rgb="FFFFC000"/>
  </sheetPr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53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4986</v>
      </c>
      <c r="D8" s="48">
        <v>43.03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1481</v>
      </c>
      <c r="D9" s="48">
        <v>28.51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16710</v>
      </c>
      <c r="D10" s="48">
        <v>21.13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3900</v>
      </c>
      <c r="D11" s="48">
        <v>46.95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7F06-7126-4B34-A57D-01BEE4ED19C5}"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54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2965</v>
      </c>
      <c r="D8" s="48">
        <v>60.5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13657</v>
      </c>
      <c r="D9" s="48">
        <v>33.01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46309</v>
      </c>
      <c r="D10" s="48">
        <v>20.09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5691</v>
      </c>
      <c r="D11" s="48">
        <v>32.56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2F69-9C47-4FD4-8EFE-B77961455418}">
  <sheetPr>
    <tabColor rgb="FFFFC000"/>
  </sheetPr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55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1787</v>
      </c>
      <c r="D8" s="48">
        <v>40.5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2898</v>
      </c>
      <c r="D9" s="48">
        <v>28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11160</v>
      </c>
      <c r="D10" s="48">
        <v>21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2500</v>
      </c>
      <c r="D11" s="48">
        <v>25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8425-EDD1-4748-82EF-0E5403588505}">
  <dimension ref="A1:K46"/>
  <sheetViews>
    <sheetView workbookViewId="0">
      <selection activeCell="D14" sqref="D1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56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4556</v>
      </c>
      <c r="D8" s="48">
        <v>43.6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11365</v>
      </c>
      <c r="D9" s="48">
        <v>25.3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42846</v>
      </c>
      <c r="D10" s="48">
        <v>20.3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5000</v>
      </c>
      <c r="D11" s="48">
        <v>20.7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3BFB-843D-4215-8E35-CE9585392E79}">
  <sheetPr>
    <tabColor rgb="FFFFC000"/>
  </sheetPr>
  <dimension ref="A1:K46"/>
  <sheetViews>
    <sheetView workbookViewId="0">
      <selection activeCell="C15" sqref="C15:G15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57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4333</v>
      </c>
      <c r="D8" s="48">
        <v>54.8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4358</v>
      </c>
      <c r="D9" s="48">
        <v>30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38685</v>
      </c>
      <c r="D10" s="48">
        <v>21.8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7500</v>
      </c>
      <c r="D11" s="48">
        <v>28.3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E90B-CAF1-4ABC-A04C-A9C99499177C}">
  <dimension ref="A1:K46"/>
  <sheetViews>
    <sheetView workbookViewId="0">
      <selection activeCell="D10" sqref="D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58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5660</v>
      </c>
      <c r="D8" s="48">
        <v>40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11920</v>
      </c>
      <c r="D9" s="48">
        <v>25.3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37320</v>
      </c>
      <c r="D10" s="48">
        <v>20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5000</v>
      </c>
      <c r="D11" s="48">
        <v>24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DD79-8A98-44F9-95F8-74EF6C107E55}">
  <sheetPr>
    <tabColor rgb="FFFFC000"/>
  </sheetPr>
  <dimension ref="A1:K46"/>
  <sheetViews>
    <sheetView workbookViewId="0">
      <selection activeCell="B14" sqref="B1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5709.6</v>
      </c>
      <c r="D8" s="48">
        <v>37.04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19136</v>
      </c>
      <c r="D9" s="48">
        <v>29.31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34346</v>
      </c>
      <c r="D10" s="48">
        <v>18.04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26000</v>
      </c>
      <c r="D11" s="48">
        <v>33.9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A9F4-0DA7-4D54-B049-14E6C60A5C50}">
  <sheetPr>
    <tabColor rgb="FFFFC000"/>
  </sheetPr>
  <dimension ref="A1:K46"/>
  <sheetViews>
    <sheetView workbookViewId="0">
      <selection activeCell="D8" sqref="D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59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5200</v>
      </c>
      <c r="D8" s="48">
        <v>53.4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8000</v>
      </c>
      <c r="D9" s="48">
        <v>35.700000000000003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85400</v>
      </c>
      <c r="D10" s="48">
        <v>21.05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9000</v>
      </c>
      <c r="D11" s="48">
        <v>28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ACFF-069F-4ADC-8798-04F746610E73}"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4421</v>
      </c>
      <c r="D8" s="48">
        <v>33.299999999999997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13361</v>
      </c>
      <c r="D9" s="48">
        <v>20.98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46157</v>
      </c>
      <c r="D10" s="48">
        <v>17.149999999999999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1850</v>
      </c>
      <c r="D11" s="48">
        <v>26.88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90EB-C220-41C4-9658-D2EECF1D83FC}">
  <sheetPr>
    <tabColor rgb="FFFFC000"/>
  </sheetPr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4391</v>
      </c>
      <c r="D8" s="48">
        <v>34.22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12689</v>
      </c>
      <c r="D9" s="48">
        <v>24.87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28668</v>
      </c>
      <c r="D10" s="48">
        <v>18.46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3318</v>
      </c>
      <c r="D11" s="48">
        <v>20.28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8C94-E750-440F-AD4D-6A0DA608DB23}"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62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2025</v>
      </c>
      <c r="D8" s="48">
        <v>31.5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3808</v>
      </c>
      <c r="D9" s="48">
        <v>28.8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22916</v>
      </c>
      <c r="D10" s="48">
        <v>19.579999999999998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6500</v>
      </c>
      <c r="D11" s="48">
        <v>23.12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499C-4412-4DA2-A8A2-E5081447B709}">
  <sheetPr>
    <tabColor rgb="FFFFC000"/>
  </sheetPr>
  <dimension ref="A1:K46"/>
  <sheetViews>
    <sheetView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63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1892</v>
      </c>
      <c r="D8" s="48">
        <v>31.5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1513</v>
      </c>
      <c r="D9" s="48">
        <v>28.8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34590</v>
      </c>
      <c r="D10" s="48">
        <v>19.579999999999998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3900</v>
      </c>
      <c r="D11" s="48">
        <v>23.12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FD3A-F28A-4521-986C-D8D74D0CA8C3}">
  <dimension ref="A1:K46"/>
  <sheetViews>
    <sheetView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64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2777</v>
      </c>
      <c r="D8" s="48">
        <v>31.5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10887</v>
      </c>
      <c r="D9" s="48">
        <v>28.8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43343</v>
      </c>
      <c r="D10" s="48">
        <v>19.579999999999998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7800</v>
      </c>
      <c r="D11" s="48">
        <v>23.12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6F9E-B657-45BE-AC2E-115521DCBC06}">
  <sheetPr>
    <tabColor rgb="FFFFC000"/>
  </sheetPr>
  <dimension ref="A1:K46"/>
  <sheetViews>
    <sheetView workbookViewId="0">
      <selection activeCell="E14" sqref="E1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65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3525.6</v>
      </c>
      <c r="D8" s="48">
        <v>32.71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37767.599999999999</v>
      </c>
      <c r="D9" s="48">
        <v>18.72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50180</v>
      </c>
      <c r="D10" s="48">
        <v>16.78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7555.6</v>
      </c>
      <c r="D11" s="48">
        <v>17.2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A3BD6-20D6-4E44-B64D-7258A93A3604}"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66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5953.69</v>
      </c>
      <c r="D8" s="48">
        <v>40.82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1409.46</v>
      </c>
      <c r="D9" s="48">
        <v>22.66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45832.44</v>
      </c>
      <c r="D10" s="48">
        <v>17.14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4680</v>
      </c>
      <c r="D11" s="48">
        <v>25.01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4029-B653-4184-8309-52390CF9C055}">
  <sheetPr>
    <tabColor rgb="FFFFC000"/>
  </sheetPr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67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3640</v>
      </c>
      <c r="D8" s="48">
        <v>30.35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4030</v>
      </c>
      <c r="D9" s="48">
        <v>26.89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23270</v>
      </c>
      <c r="D10" s="48">
        <v>19.57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12000</v>
      </c>
      <c r="D11" s="48">
        <v>22.8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ABBE-7CBC-4E37-8020-3030A278A497}"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68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2800</v>
      </c>
      <c r="D8" s="48">
        <v>38.25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5850</v>
      </c>
      <c r="D9" s="48">
        <v>28.9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24440</v>
      </c>
      <c r="D10" s="48">
        <v>20.059999999999999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5200</v>
      </c>
      <c r="D11" s="48">
        <v>19.72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9EC99-C551-4373-9F87-23E02EE1CFCB}">
  <dimension ref="A1:K46"/>
  <sheetViews>
    <sheetView workbookViewId="0">
      <selection activeCell="B6" sqref="B6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42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13000</v>
      </c>
      <c r="D8" s="48">
        <v>39.1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7800</v>
      </c>
      <c r="D9" s="48">
        <v>23.97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18200</v>
      </c>
      <c r="D10" s="48">
        <v>23.44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7800</v>
      </c>
      <c r="D11" s="48">
        <v>23.92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15A0-4810-4A6E-A349-752D17AE5FE1}">
  <sheetPr>
    <tabColor rgb="FFFFC000"/>
  </sheetPr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69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4030</v>
      </c>
      <c r="D8" s="48">
        <v>39.75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9490</v>
      </c>
      <c r="D9" s="48">
        <v>28.61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27500</v>
      </c>
      <c r="D10" s="48">
        <v>20.37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10400</v>
      </c>
      <c r="D11" s="48">
        <v>19.86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04AC-17F1-4776-8AFF-398A43366AEA}">
  <dimension ref="A1:K46"/>
  <sheetViews>
    <sheetView workbookViewId="0">
      <selection activeCell="D11" sqref="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70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4940</v>
      </c>
      <c r="D8" s="48">
        <v>46.34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10920</v>
      </c>
      <c r="D9" s="48">
        <v>33.54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28808</v>
      </c>
      <c r="D10" s="48">
        <v>20.16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11700</v>
      </c>
      <c r="D11" s="48">
        <v>23.53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2AC0-BCD8-4556-9E8F-63798A609FCC}">
  <sheetPr>
    <tabColor rgb="FFFFC000"/>
  </sheetPr>
  <dimension ref="A1:K46"/>
  <sheetViews>
    <sheetView tabSelected="1"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71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2600</v>
      </c>
      <c r="D8" s="48">
        <v>92.2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8320</v>
      </c>
      <c r="D9" s="48">
        <v>74.8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16380</v>
      </c>
      <c r="D10" s="48">
        <v>52.7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</v>
      </c>
      <c r="D11" s="48">
        <v>76.5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FA79C-993F-4EBB-B912-1CCB63CCA37A}">
  <sheetPr>
    <tabColor rgb="FFFFC000"/>
  </sheetPr>
  <dimension ref="A1:K46"/>
  <sheetViews>
    <sheetView workbookViewId="0">
      <selection activeCell="C11" sqref="C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43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1560</v>
      </c>
      <c r="D8" s="48">
        <v>36.020000000000003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6370</v>
      </c>
      <c r="D9" s="48">
        <v>18.02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16900</v>
      </c>
      <c r="D10" s="48">
        <v>20.04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7800</v>
      </c>
      <c r="D11" s="48">
        <v>19.850000000000001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CEC79-0609-4D65-B47A-3B473297A182}">
  <dimension ref="A1:K46"/>
  <sheetViews>
    <sheetView workbookViewId="0">
      <selection activeCell="B11" sqref="B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44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2600</v>
      </c>
      <c r="D8" s="48">
        <v>35.479999999999997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4680</v>
      </c>
      <c r="D9" s="48">
        <v>18.77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16900</v>
      </c>
      <c r="D10" s="48">
        <v>20.09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7800</v>
      </c>
      <c r="D11" s="48">
        <v>16.95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BAD5-6A4A-47DE-B313-DF73AD6E87F1}">
  <sheetPr>
    <tabColor rgb="FFFFC000"/>
  </sheetPr>
  <dimension ref="A1:K46"/>
  <sheetViews>
    <sheetView workbookViewId="0">
      <selection activeCell="C10" sqref="C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45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1820</v>
      </c>
      <c r="D8" s="48">
        <v>48.620000000000005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1300</v>
      </c>
      <c r="D9" s="48">
        <v>19.52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18200</v>
      </c>
      <c r="D10" s="48">
        <v>17.54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9750</v>
      </c>
      <c r="D11" s="48">
        <v>17.43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5AD3-1CB7-4169-8CA8-FC80E235F56C}">
  <dimension ref="A1:K46"/>
  <sheetViews>
    <sheetView workbookViewId="0">
      <selection activeCell="B8" sqref="B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46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8918</v>
      </c>
      <c r="D8" s="48">
        <v>47.8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2834</v>
      </c>
      <c r="D9" s="48">
        <v>37.54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55601</v>
      </c>
      <c r="D10" s="48">
        <v>28.88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5200</v>
      </c>
      <c r="D11" s="48">
        <v>24.79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7145-8161-4895-ACFF-E54D08898623}">
  <sheetPr>
    <tabColor rgb="FFFFC000"/>
  </sheetPr>
  <dimension ref="A1:K46"/>
  <sheetViews>
    <sheetView workbookViewId="0">
      <selection activeCell="C11" sqref="C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47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2951</v>
      </c>
      <c r="D8" s="48">
        <v>47.8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7618</v>
      </c>
      <c r="D9" s="48">
        <v>39.590000000000003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27560</v>
      </c>
      <c r="D10" s="48">
        <v>39.47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2600</v>
      </c>
      <c r="D11" s="48">
        <v>39.53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C2BC-FE05-4BB8-AC1F-F1DAC737FBDE}">
  <dimension ref="A1:K46"/>
  <sheetViews>
    <sheetView workbookViewId="0">
      <selection activeCell="C8" sqref="C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48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0" t="s">
        <v>29</v>
      </c>
      <c r="G7" s="51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7670</v>
      </c>
      <c r="D8" s="48">
        <v>45.24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5655</v>
      </c>
      <c r="D9" s="48">
        <v>43.78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39039</v>
      </c>
      <c r="D10" s="48">
        <v>35.049999999999997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6500</v>
      </c>
      <c r="D11" s="48">
        <v>27.71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2" t="s">
        <v>28</v>
      </c>
      <c r="B12" s="53"/>
      <c r="C12" s="53"/>
      <c r="D12" s="53"/>
      <c r="E12" s="53"/>
      <c r="F12" s="53"/>
      <c r="G12" s="54"/>
      <c r="H12" s="38">
        <f>SUM(H8:H11)</f>
        <v>0</v>
      </c>
      <c r="I12" s="19"/>
    </row>
    <row r="13" spans="1:11" x14ac:dyDescent="0.25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3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3">
      <c r="B17" s="64"/>
      <c r="C17" s="63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4"/>
      <c r="C18" s="63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3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3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3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3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3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3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3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3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3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3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3">
      <c r="B32" s="25" t="s">
        <v>10</v>
      </c>
      <c r="C32" s="49"/>
      <c r="D32" s="49"/>
      <c r="E32" s="49"/>
      <c r="F32" s="49"/>
      <c r="G32" s="49"/>
      <c r="H32" s="49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32</vt:i4>
      </vt:variant>
    </vt:vector>
  </HeadingPairs>
  <TitlesOfParts>
    <vt:vector size="32" baseType="lpstr">
      <vt:lpstr>VC Myjava</vt:lpstr>
      <vt:lpstr>VC Holíč</vt:lpstr>
      <vt:lpstr>VC Gbely-Šaštín</vt:lpstr>
      <vt:lpstr>VC Moravský Ján</vt:lpstr>
      <vt:lpstr>VC Kostolište</vt:lpstr>
      <vt:lpstr>VC Moravský Ján-Gbely</vt:lpstr>
      <vt:lpstr>VC Kuchyňa</vt:lpstr>
      <vt:lpstr>VC Pernek</vt:lpstr>
      <vt:lpstr>VC Lozorno</vt:lpstr>
      <vt:lpstr>VC Sološnica</vt:lpstr>
      <vt:lpstr>VC Rohožník</vt:lpstr>
      <vt:lpstr>VC Košarisko</vt:lpstr>
      <vt:lpstr>VC Stupava</vt:lpstr>
      <vt:lpstr>VC Dunaj</vt:lpstr>
      <vt:lpstr>VC Javorník</vt:lpstr>
      <vt:lpstr>VC Častovská Dolina</vt:lpstr>
      <vt:lpstr>VC Rybník</vt:lpstr>
      <vt:lpstr>VC Cajla</vt:lpstr>
      <vt:lpstr>VC Dubová</vt:lpstr>
      <vt:lpstr>VC Limbach</vt:lpstr>
      <vt:lpstr>VC Trstín</vt:lpstr>
      <vt:lpstr>VC Píla</vt:lpstr>
      <vt:lpstr>VC Orešany</vt:lpstr>
      <vt:lpstr>VC Smolenice</vt:lpstr>
      <vt:lpstr>VC Majdán</vt:lpstr>
      <vt:lpstr>VC Dechtice</vt:lpstr>
      <vt:lpstr>VC Chtelnica</vt:lpstr>
      <vt:lpstr>VC Vrbové</vt:lpstr>
      <vt:lpstr>VC Hlohovec</vt:lpstr>
      <vt:lpstr>VC Modrová</vt:lpstr>
      <vt:lpstr>VC Moravany</vt:lpstr>
      <vt:lpstr>VC Lanovky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user</cp:lastModifiedBy>
  <cp:lastPrinted>2017-05-18T10:01:18Z</cp:lastPrinted>
  <dcterms:created xsi:type="dcterms:W3CDTF">2012-03-14T10:26:47Z</dcterms:created>
  <dcterms:modified xsi:type="dcterms:W3CDTF">2022-09-09T09:33:57Z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