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5. TV\2. VO\3. VOS\2. Špecifikácie\"/>
    </mc:Choice>
  </mc:AlternateContent>
  <xr:revisionPtr revIDLastSave="0" documentId="6_{980ABEC7-5B5B-4C14-AEAE-98E93DFB6C6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4. časť PZ - OL" sheetId="4" r:id="rId1"/>
  </sheets>
  <definedNames>
    <definedName name="_xlnm.Print_Area" localSheetId="0">'4. časť PZ - OL'!$A$1:$H$71</definedName>
  </definedNames>
  <calcPr calcId="181029" iterateDelta="1E-4"/>
</workbook>
</file>

<file path=xl/calcChain.xml><?xml version="1.0" encoding="utf-8"?>
<calcChain xmlns="http://schemas.openxmlformats.org/spreadsheetml/2006/main">
  <c r="A35" i="4" l="1"/>
  <c r="A9" i="4"/>
</calcChain>
</file>

<file path=xl/sharedStrings.xml><?xml version="1.0" encoding="utf-8"?>
<sst xmlns="http://schemas.openxmlformats.org/spreadsheetml/2006/main" count="124" uniqueCount="64">
  <si>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</si>
  <si>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</si>
  <si>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</si>
  <si>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</si>
  <si>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</si>
  <si>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</si>
  <si>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</si>
  <si>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</si>
  <si>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</si>
  <si>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</si>
  <si>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</si>
  <si>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</si>
  <si>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</si>
  <si>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</si>
  <si>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</si>
  <si>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</si>
  <si>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</si>
  <si>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</si>
  <si>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</si>
  <si>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</si>
  <si>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</si>
  <si>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</si>
  <si>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väčší rozsah je prípustný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</si>
  <si>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</si>
  <si>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Hlavné svietidlo so satelitným svietidlom.</t>
  </si>
  <si>
    <t>Stropné uchytenie.</t>
  </si>
  <si>
    <t>Operačná lampa (hlavné svietidlo so satelitným svietidlom+monitor vrátane nástennej ovládacej skrinky) so stropným uchytením.</t>
  </si>
  <si>
    <t>LED technológia.</t>
  </si>
  <si>
    <t>Životnosť LED diód min. 50 000 hod.</t>
  </si>
  <si>
    <t>Hĺbka osvetlenia rovnomerná min. (800 - 1100) mm.</t>
  </si>
  <si>
    <t>Svietivosť hlavného svietidla min. 160 000 LUX.</t>
  </si>
  <si>
    <t>Svietivosť satelitného svietidla min. 120 000 LUX.</t>
  </si>
  <si>
    <t>Teplota chromatickosti v rozpätí min. (3800 - 4500) K.</t>
  </si>
  <si>
    <t>Ra index min. 93 CRI.</t>
  </si>
  <si>
    <t>Endo mód.</t>
  </si>
  <si>
    <t>Ovládanie lampy chirurgom (regulácia intenzity v rozsahu) min.( 30 - 100)%.</t>
  </si>
  <si>
    <t>Požaduje sa dodanie min. 5 ks sterilizovateľných rúčok/lampa.</t>
  </si>
  <si>
    <t>Otáčanie ramena 360° stupňov.</t>
  </si>
  <si>
    <t>Kompatibilita s laminárnym prúdením.</t>
  </si>
  <si>
    <t>Kamera v lampe IP Kamera, Full HD, min. 4x zoom.</t>
  </si>
  <si>
    <t>Ovládacia skrinka na stene.</t>
  </si>
  <si>
    <t>Záložný zdroj.</t>
  </si>
  <si>
    <t>Záruka min. 24 mesiacov.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</si>
  <si>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stropnej operačnej lampy 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</si>
  <si>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 predmetu zákazky</t>
    </r>
  </si>
  <si>
    <t>Pečiatka a podpis</t>
  </si>
  <si>
    <t>Hlavné svietidlo so satelitným svietidlom</t>
  </si>
  <si>
    <t>Stropné uchytenie</t>
  </si>
  <si>
    <t>LED technológia</t>
  </si>
  <si>
    <t>Hĺbka osvetlenia rovnomerná min. (800 - 1100) mm</t>
  </si>
  <si>
    <t>Svietivosť hlavného svietidla min. 160 000 LUX</t>
  </si>
  <si>
    <t>Svietivosť satelitného svietidla min. 120 000 LUX</t>
  </si>
  <si>
    <t>Teplota chromatickosti v rozpätí min. (3800 - 4500) K</t>
  </si>
  <si>
    <t>Ra index min. 93 CRI</t>
  </si>
  <si>
    <t>Endo mód</t>
  </si>
  <si>
    <t>Ovládanie lampy chirurgom (regulácia intenzity v rozsahu) min.(30 - 100) %</t>
  </si>
  <si>
    <t>360° otáčanie ramena</t>
  </si>
  <si>
    <t>Kompatibilita s laminárnym prúdením</t>
  </si>
  <si>
    <t xml:space="preserve">Záložný zdroj </t>
  </si>
  <si>
    <t>Časť č. 4:  Operačné lampy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</si>
  <si>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operačnej lampy )</t>
    </r>
  </si>
  <si>
    <r>
      <t>Položka č. 1  - Operačná lampa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</si>
  <si>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>Položka č. 2 - Stropná operačná lampa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</si>
  <si>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t>Full HD monitor s uhlopriečkou min. 24 palcov  na ramene operačnej lampy. Súčasťou dodávky musí byť kompletné príslušenstvo potrebné k montáži.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</si>
</sst>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0"/>
      <name val="Calibri"/>
      <family val="2"/>
      <charset val="238"/>
    </font>
    <font>
      <sz val="8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20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1" fillId="4" borderId="29" xfId="0" applyFont="1" applyFill="1" applyBorder="1" applyAlignment="1" applyProtection="1">
      <alignment horizontal="center" vertical="top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2" xfId="1" quotePrefix="1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1" fillId="0" borderId="6" xfId="1" quotePrefix="1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11" fillId="0" borderId="20" xfId="0" applyFont="1" applyBorder="1" applyAlignment="1" applyProtection="1">
      <alignment horizont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wrapText="1"/>
      <protection locked="0"/>
    </xf>
    <xf numFmtId="0" fontId="3" fillId="0" borderId="13" xfId="0" applyFont="1" applyBorder="1" applyAlignment="1" applyProtection="1">
      <alignment wrapText="1"/>
      <protection locked="0"/>
    </xf>
    <xf numFmtId="0" fontId="2" fillId="0" borderId="36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29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30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8" fillId="4" borderId="31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3" fillId="4" borderId="35" xfId="0" applyFont="1" applyFill="1" applyBorder="1" applyAlignment="1" applyProtection="1">
      <alignment horizontal="center" vertical="center"/>
      <protection locked="0"/>
    </xf>
    <xf numFmtId="0" fontId="17" fillId="0" borderId="39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10" fillId="0" borderId="0" xfId="3" applyFont="1" applyAlignment="1" applyProtection="1">
      <alignment horizontal="center" vertical="center" wrapText="1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20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wrapText="1"/>
      <protection locked="0"/>
    </xf>
    <xf numFmtId="0" fontId="2" fillId="4" borderId="17" xfId="0" applyFont="1" applyFill="1" applyBorder="1" applyAlignment="1" applyProtection="1">
      <alignment horizont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19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11" fillId="4" borderId="28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13" xfId="0" applyFont="1" applyFill="1" applyBorder="1" applyAlignment="1" applyProtection="1">
      <alignment horizontal="left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45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1" fontId="3" fillId="2" borderId="6" xfId="0" applyNumberFormat="1" applyFont="1" applyFill="1" applyBorder="1" applyAlignment="1" applyProtection="1">
      <alignment horizontal="left" vertical="top"/>
      <protection locked="0"/>
    </xf>
    <xf numFmtId="0" fontId="1" fillId="2" borderId="6" xfId="1" quotePrefix="1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0" fontId="21" fillId="3" borderId="6" xfId="1" quotePrefix="1" applyFont="1" applyFill="1" applyBorder="1" applyAlignment="1" applyProtection="1">
      <alignment horizontal="left" vertical="center" wrapText="1"/>
      <protection locked="0"/>
    </xf>
    <xf numFmtId="2" fontId="22" fillId="3" borderId="6" xfId="2" quotePrefix="1" applyNumberFormat="1" applyFont="1" applyFill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left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25" fillId="0" borderId="6" xfId="5" applyFont="1" applyBorder="1" applyAlignment="1" applyProtection="1">
      <alignment horizontal="left" vertical="center" wrapText="1"/>
      <protection locked="0"/>
    </xf>
    <xf numFmtId="0" fontId="23" fillId="3" borderId="6" xfId="0" applyFont="1" applyFill="1" applyBorder="1" applyAlignment="1" applyProtection="1">
      <alignment horizontal="left" vertical="center" wrapText="1"/>
      <protection locked="0"/>
    </xf>
    <xf numFmtId="0" fontId="23" fillId="0" borderId="6" xfId="0" applyFont="1" applyBorder="1" applyAlignment="1" applyProtection="1">
      <alignment vertical="center" wrapText="1"/>
      <protection locked="0"/>
    </xf>
    <xf numFmtId="0" fontId="26" fillId="3" borderId="6" xfId="0" applyFont="1" applyFill="1" applyBorder="1" applyAlignment="1" applyProtection="1">
      <alignment horizontal="center" vertical="center" wrapText="1"/>
      <protection locked="0"/>
    </xf>
    <xf numFmtId="0" fontId="1" fillId="4" borderId="6" xfId="1" quotePrefix="1" applyFont="1" applyFill="1" applyBorder="1" applyAlignment="1" applyProtection="1">
      <alignment horizontal="left" vertical="center" wrapText="1"/>
      <protection locked="0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vertical="center" wrapText="1"/>
    </xf>
    <xf numFmtId="0" fontId="10" fillId="0" borderId="6" xfId="3" applyFont="1" applyBorder="1" applyAlignment="1" applyProtection="1">
      <alignment horizontal="center" vertical="center" wrapText="1"/>
      <protection locked="0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horizontal="left" vertical="center" wrapText="1"/>
    </xf>
    <xf numFmtId="0" fontId="10" fillId="0" borderId="6" xfId="3" applyFont="1" applyBorder="1" applyAlignment="1" applyProtection="1">
      <alignment horizontal="center" vertical="center" wrapText="1"/>
      <protection locked="0"/>
    </xf>
    <xf numFmtId="0" fontId="7" fillId="3" borderId="6" xfId="1" quotePrefix="1" applyFont="1" applyFill="1" applyBorder="1" applyAlignment="1" applyProtection="1">
      <alignment horizontal="left" vertical="center" wrapText="1"/>
      <protection locked="0"/>
    </xf>
    <xf numFmtId="2" fontId="19" fillId="3" borderId="6" xfId="2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9" fillId="0" borderId="6" xfId="5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Protection="1"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vertical="center" wrapText="1"/>
      <protection locked="0"/>
    </xf>
    <xf numFmtId="0" fontId="20" fillId="3" borderId="6" xfId="0" applyFont="1" applyFill="1" applyBorder="1" applyProtection="1">
      <protection locked="0"/>
    </xf>
    <xf numFmtId="0" fontId="20" fillId="0" borderId="6" xfId="0" applyFont="1" applyBorder="1" applyProtection="1">
      <protection locked="0"/>
    </xf>
    <xf numFmtId="0" fontId="2" fillId="0" borderId="6" xfId="0" applyFont="1" applyBorder="1" applyAlignment="1" applyProtection="1">
      <alignment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4">
    <dxf>
      <fill>
        <patternFill>
          <bgColor rgb="FFFFE1E1"/>
        </patternFill>
      </fill>
    </dxf>
    <dxf>
      <font>
        <color theme="0"/>
      </font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view="pageBreakPreview" topLeftCell="A42" zoomScaleNormal="100" zoomScaleSheetLayoutView="100" workbookViewId="0">
      <selection activeCell="G42" sqref="G42"/>
    </sheetView>
  </sheetViews>
  <sheetFormatPr defaultColWidth="9.140625" defaultRowHeight="12.75" x14ac:dyDescent="0.2"/>
  <cols>
    <col min="1" max="1" width="5" style="13" customWidth="1"/>
    <col min="2" max="2" width="55.28515625" style="2" customWidth="1"/>
    <col min="3" max="3" width="15.5703125" style="7" customWidth="1"/>
    <col min="4" max="4" width="0.85546875" style="2" customWidth="1"/>
    <col min="5" max="5" width="9.140625" style="1" customWidth="1"/>
    <col min="6" max="8" width="30.7109375" style="7" customWidth="1"/>
    <col min="9" max="16384" width="9.140625" style="2"/>
  </cols>
  <sheetData>
    <row r="1" spans="1:8" x14ac:dyDescent="0.2">
      <c r="A1" s="50" t="s">
        <v>1</v>
      </c>
      <c r="B1" s="51"/>
    </row>
    <row r="2" spans="1:8" x14ac:dyDescent="0.2">
      <c r="A2" s="53" t="s">
        <v>18</v>
      </c>
      <c r="B2" s="53"/>
    </row>
    <row r="3" spans="1:8" x14ac:dyDescent="0.2">
      <c r="B3" s="8"/>
    </row>
    <row r="4" spans="1:8" ht="28.5" customHeight="1" x14ac:dyDescent="0.2">
      <c r="A4" s="52" t="s">
        <v>59</v>
      </c>
      <c r="B4" s="52"/>
    </row>
    <row r="5" spans="1:8" s="4" customFormat="1" ht="18.75" x14ac:dyDescent="0.3">
      <c r="A5" s="63" t="s">
        <v>2</v>
      </c>
      <c r="B5" s="63"/>
      <c r="C5" s="63"/>
      <c r="D5" s="63"/>
      <c r="E5" s="63"/>
      <c r="F5" s="63"/>
      <c r="G5" s="63"/>
      <c r="H5" s="63"/>
    </row>
    <row r="6" spans="1:8" x14ac:dyDescent="0.2">
      <c r="A6" s="75"/>
      <c r="B6" s="75"/>
      <c r="C6" s="75"/>
      <c r="G6" s="5"/>
    </row>
    <row r="7" spans="1:8" ht="54.95" customHeight="1" thickBot="1" x14ac:dyDescent="0.25">
      <c r="A7" s="14"/>
      <c r="B7" s="1"/>
      <c r="E7" s="64" t="s">
        <v>16</v>
      </c>
      <c r="F7" s="64"/>
      <c r="G7" s="64"/>
      <c r="H7" s="64"/>
    </row>
    <row r="8" spans="1:8" s="3" customFormat="1" ht="26.1" customHeight="1" x14ac:dyDescent="0.2">
      <c r="A8" s="57" t="s">
        <v>44</v>
      </c>
      <c r="B8" s="58"/>
      <c r="C8" s="59"/>
      <c r="E8" s="67" t="s">
        <v>13</v>
      </c>
      <c r="F8" s="68"/>
      <c r="G8" s="71" t="s">
        <v>12</v>
      </c>
      <c r="H8" s="73" t="s">
        <v>8</v>
      </c>
    </row>
    <row r="9" spans="1:8" ht="69.95" customHeight="1" x14ac:dyDescent="0.2">
      <c r="A9" s="60" t="str">
        <f>IF(B9="","TU UVEĎTE názov výrobcu /značku / typové označenie /obchodný názov ponúkaného produktu k položke č.1 ","")</f>
        <v xml:space="preserve">TU UVEĎTE názov výrobcu /značku / typové označenie /obchodný názov ponúkaného produktu k položke č.1 </v>
      </c>
      <c r="B9" s="61"/>
      <c r="C9" s="62"/>
      <c r="E9" s="69"/>
      <c r="F9" s="70"/>
      <c r="G9" s="72"/>
      <c r="H9" s="74"/>
    </row>
    <row r="10" spans="1:8" ht="45" customHeight="1" x14ac:dyDescent="0.2">
      <c r="A10" s="54" t="s">
        <v>61</v>
      </c>
      <c r="B10" s="55"/>
      <c r="C10" s="56"/>
      <c r="E10" s="65" t="s">
        <v>14</v>
      </c>
      <c r="F10" s="66"/>
      <c r="G10" s="11" t="s">
        <v>9</v>
      </c>
      <c r="H10" s="16" t="s">
        <v>15</v>
      </c>
    </row>
    <row r="11" spans="1:8" ht="45.75" thickBot="1" x14ac:dyDescent="0.25">
      <c r="A11" s="91" t="s">
        <v>0</v>
      </c>
      <c r="B11" s="92" t="s">
        <v>60</v>
      </c>
      <c r="C11" s="93" t="s">
        <v>5</v>
      </c>
      <c r="E11" s="39" t="s">
        <v>10</v>
      </c>
      <c r="F11" s="40" t="s">
        <v>11</v>
      </c>
      <c r="G11" s="41" t="s">
        <v>3</v>
      </c>
      <c r="H11" s="42" t="s">
        <v>4</v>
      </c>
    </row>
    <row r="12" spans="1:8" ht="27.75" customHeight="1" x14ac:dyDescent="0.2">
      <c r="A12" s="94">
        <v>1</v>
      </c>
      <c r="B12" s="94" t="s">
        <v>46</v>
      </c>
      <c r="C12" s="95"/>
      <c r="E12" s="43" t="s">
        <v>6</v>
      </c>
      <c r="F12" s="44"/>
      <c r="G12" s="45"/>
      <c r="H12" s="46"/>
    </row>
    <row r="13" spans="1:8" ht="34.5" customHeight="1" x14ac:dyDescent="0.2">
      <c r="A13" s="94">
        <v>2</v>
      </c>
      <c r="B13" s="94" t="s">
        <v>47</v>
      </c>
      <c r="C13" s="95"/>
      <c r="E13" s="17" t="s">
        <v>6</v>
      </c>
      <c r="F13" s="12"/>
      <c r="G13" s="9"/>
      <c r="H13" s="18"/>
    </row>
    <row r="14" spans="1:8" x14ac:dyDescent="0.2">
      <c r="A14" s="94">
        <v>3</v>
      </c>
      <c r="B14" s="96" t="s">
        <v>48</v>
      </c>
      <c r="C14" s="97"/>
      <c r="E14" s="17" t="s">
        <v>6</v>
      </c>
      <c r="F14" s="12"/>
      <c r="G14" s="9"/>
      <c r="H14" s="18"/>
    </row>
    <row r="15" spans="1:8" ht="21.75" customHeight="1" x14ac:dyDescent="0.2">
      <c r="A15" s="94">
        <v>4</v>
      </c>
      <c r="B15" s="96" t="s">
        <v>28</v>
      </c>
      <c r="C15" s="97"/>
      <c r="E15" s="17" t="s">
        <v>7</v>
      </c>
      <c r="F15" s="12"/>
      <c r="G15" s="9"/>
      <c r="H15" s="18"/>
    </row>
    <row r="16" spans="1:8" ht="22.5" x14ac:dyDescent="0.2">
      <c r="A16" s="94">
        <v>5</v>
      </c>
      <c r="B16" s="98" t="s">
        <v>49</v>
      </c>
      <c r="C16" s="97" t="s">
        <v>22</v>
      </c>
      <c r="E16" s="17" t="s">
        <v>7</v>
      </c>
      <c r="F16" s="12"/>
      <c r="G16" s="9"/>
      <c r="H16" s="18"/>
    </row>
    <row r="17" spans="1:8" ht="22.5" x14ac:dyDescent="0.2">
      <c r="A17" s="94">
        <v>6</v>
      </c>
      <c r="B17" s="96" t="s">
        <v>50</v>
      </c>
      <c r="C17" s="97"/>
      <c r="E17" s="17" t="s">
        <v>7</v>
      </c>
      <c r="F17" s="15"/>
      <c r="G17" s="9"/>
      <c r="H17" s="18"/>
    </row>
    <row r="18" spans="1:8" ht="22.5" x14ac:dyDescent="0.2">
      <c r="A18" s="94">
        <v>7</v>
      </c>
      <c r="B18" s="96" t="s">
        <v>51</v>
      </c>
      <c r="C18" s="97"/>
      <c r="E18" s="17" t="s">
        <v>7</v>
      </c>
      <c r="F18" s="12"/>
      <c r="G18" s="9"/>
      <c r="H18" s="18"/>
    </row>
    <row r="19" spans="1:8" ht="22.5" x14ac:dyDescent="0.2">
      <c r="A19" s="94">
        <v>8</v>
      </c>
      <c r="B19" s="96" t="s">
        <v>52</v>
      </c>
      <c r="C19" s="97"/>
      <c r="E19" s="17" t="s">
        <v>7</v>
      </c>
      <c r="F19" s="12"/>
      <c r="G19" s="9"/>
      <c r="H19" s="18"/>
    </row>
    <row r="20" spans="1:8" ht="22.5" x14ac:dyDescent="0.2">
      <c r="A20" s="94">
        <v>9</v>
      </c>
      <c r="B20" s="99" t="s">
        <v>53</v>
      </c>
      <c r="C20" s="97"/>
      <c r="E20" s="17" t="s">
        <v>7</v>
      </c>
      <c r="F20" s="12"/>
      <c r="G20" s="9"/>
      <c r="H20" s="18"/>
    </row>
    <row r="21" spans="1:8" s="6" customFormat="1" ht="31.5" customHeight="1" x14ac:dyDescent="0.25">
      <c r="A21" s="94">
        <v>10</v>
      </c>
      <c r="B21" s="96" t="s">
        <v>54</v>
      </c>
      <c r="C21" s="97"/>
      <c r="E21" s="17" t="s">
        <v>6</v>
      </c>
      <c r="F21" s="21"/>
      <c r="G21" s="23"/>
      <c r="H21" s="22"/>
    </row>
    <row r="22" spans="1:8" ht="30.75" customHeight="1" x14ac:dyDescent="0.2">
      <c r="A22" s="94">
        <v>11</v>
      </c>
      <c r="B22" s="96" t="s">
        <v>55</v>
      </c>
      <c r="C22" s="97" t="s">
        <v>22</v>
      </c>
      <c r="E22" s="17" t="s">
        <v>7</v>
      </c>
      <c r="F22" s="34"/>
      <c r="G22" s="35"/>
      <c r="H22" s="36"/>
    </row>
    <row r="23" spans="1:8" ht="22.5" x14ac:dyDescent="0.2">
      <c r="A23" s="94">
        <v>12</v>
      </c>
      <c r="B23" s="96" t="s">
        <v>36</v>
      </c>
      <c r="C23" s="97"/>
      <c r="E23" s="17" t="s">
        <v>7</v>
      </c>
      <c r="F23" s="31"/>
      <c r="G23" s="32"/>
      <c r="H23" s="33"/>
    </row>
    <row r="24" spans="1:8" ht="33" customHeight="1" x14ac:dyDescent="0.2">
      <c r="A24" s="94">
        <v>13</v>
      </c>
      <c r="B24" s="96" t="s">
        <v>56</v>
      </c>
      <c r="C24" s="97"/>
      <c r="E24" s="17" t="s">
        <v>6</v>
      </c>
      <c r="F24" s="28"/>
      <c r="G24" s="29"/>
      <c r="H24" s="30"/>
    </row>
    <row r="25" spans="1:8" x14ac:dyDescent="0.2">
      <c r="A25" s="94">
        <v>14</v>
      </c>
      <c r="B25" s="96" t="s">
        <v>57</v>
      </c>
      <c r="C25" s="97"/>
      <c r="E25" s="17" t="s">
        <v>6</v>
      </c>
      <c r="F25" s="20"/>
      <c r="G25" s="10"/>
      <c r="H25" s="19"/>
    </row>
    <row r="26" spans="1:8" ht="24.75" customHeight="1" x14ac:dyDescent="0.2">
      <c r="A26" s="94">
        <v>15</v>
      </c>
      <c r="B26" s="100" t="s">
        <v>58</v>
      </c>
      <c r="C26" s="101"/>
      <c r="E26" s="17" t="s">
        <v>6</v>
      </c>
      <c r="F26" s="38"/>
      <c r="G26" s="35"/>
      <c r="H26" s="36"/>
    </row>
    <row r="27" spans="1:8" x14ac:dyDescent="0.2">
      <c r="A27" s="102" t="s">
        <v>17</v>
      </c>
      <c r="B27" s="102"/>
      <c r="C27" s="102"/>
      <c r="E27" s="76" t="s">
        <v>17</v>
      </c>
      <c r="F27" s="77"/>
      <c r="G27" s="77"/>
      <c r="H27" s="78"/>
    </row>
    <row r="28" spans="1:8" x14ac:dyDescent="0.2">
      <c r="A28" s="103">
        <v>16</v>
      </c>
      <c r="B28" s="104" t="s">
        <v>42</v>
      </c>
      <c r="C28" s="105"/>
      <c r="E28" s="26" t="s">
        <v>6</v>
      </c>
      <c r="F28" s="20"/>
      <c r="G28" s="10"/>
      <c r="H28" s="19"/>
    </row>
    <row r="29" spans="1:8" x14ac:dyDescent="0.2">
      <c r="A29" s="106">
        <v>17</v>
      </c>
      <c r="B29" s="107" t="s">
        <v>23</v>
      </c>
      <c r="C29" s="108"/>
      <c r="E29" s="79" t="s">
        <v>6</v>
      </c>
      <c r="F29" s="82"/>
      <c r="G29" s="85"/>
      <c r="H29" s="88"/>
    </row>
    <row r="30" spans="1:8" ht="15" customHeight="1" x14ac:dyDescent="0.2">
      <c r="A30" s="106"/>
      <c r="B30" s="107"/>
      <c r="C30" s="108"/>
      <c r="E30" s="80"/>
      <c r="F30" s="83"/>
      <c r="G30" s="86"/>
      <c r="H30" s="89"/>
    </row>
    <row r="31" spans="1:8" ht="15" customHeight="1" x14ac:dyDescent="0.2">
      <c r="A31" s="106"/>
      <c r="B31" s="107"/>
      <c r="C31" s="108"/>
      <c r="E31" s="80"/>
      <c r="F31" s="83"/>
      <c r="G31" s="86"/>
      <c r="H31" s="89"/>
    </row>
    <row r="32" spans="1:8" ht="15.75" customHeight="1" thickBot="1" x14ac:dyDescent="0.25">
      <c r="A32" s="106"/>
      <c r="B32" s="107"/>
      <c r="C32" s="108"/>
      <c r="E32" s="81"/>
      <c r="F32" s="84"/>
      <c r="G32" s="87"/>
      <c r="H32" s="90"/>
    </row>
    <row r="33" spans="1:8" ht="65.25" customHeight="1" thickBot="1" x14ac:dyDescent="0.25">
      <c r="A33" s="47"/>
      <c r="B33" s="48"/>
      <c r="C33" s="49"/>
      <c r="E33" s="64" t="s">
        <v>16</v>
      </c>
      <c r="F33" s="64"/>
      <c r="G33" s="64"/>
      <c r="H33" s="64"/>
    </row>
    <row r="34" spans="1:8" s="3" customFormat="1" ht="36" customHeight="1" x14ac:dyDescent="0.2">
      <c r="A34" s="57" t="s">
        <v>44</v>
      </c>
      <c r="B34" s="58"/>
      <c r="C34" s="59"/>
      <c r="E34" s="67" t="s">
        <v>13</v>
      </c>
      <c r="F34" s="68"/>
      <c r="G34" s="71" t="s">
        <v>12</v>
      </c>
      <c r="H34" s="73" t="s">
        <v>8</v>
      </c>
    </row>
    <row r="35" spans="1:8" ht="69.95" customHeight="1" x14ac:dyDescent="0.2">
      <c r="A35" s="60" t="str">
        <f>IF(B35="","TU UVEĎTE názov výrobcu /značku / typové označenie /obchodný názov ponúkaného produktu k položke č.2 ","")</f>
        <v xml:space="preserve">TU UVEĎTE názov výrobcu /značku / typové označenie /obchodný názov ponúkaného produktu k položke č.2 </v>
      </c>
      <c r="B35" s="61"/>
      <c r="C35" s="62"/>
      <c r="E35" s="69"/>
      <c r="F35" s="70"/>
      <c r="G35" s="72"/>
      <c r="H35" s="74"/>
    </row>
    <row r="36" spans="1:8" ht="45" customHeight="1" x14ac:dyDescent="0.2">
      <c r="A36" s="54" t="s">
        <v>62</v>
      </c>
      <c r="B36" s="55"/>
      <c r="C36" s="56"/>
      <c r="E36" s="65" t="s">
        <v>14</v>
      </c>
      <c r="F36" s="66"/>
      <c r="G36" s="11" t="s">
        <v>9</v>
      </c>
      <c r="H36" s="16" t="s">
        <v>15</v>
      </c>
    </row>
    <row r="37" spans="1:8" ht="45.75" thickBot="1" x14ac:dyDescent="0.25">
      <c r="A37" s="91" t="s">
        <v>0</v>
      </c>
      <c r="B37" s="92" t="s">
        <v>43</v>
      </c>
      <c r="C37" s="93" t="s">
        <v>5</v>
      </c>
      <c r="E37" s="39" t="s">
        <v>10</v>
      </c>
      <c r="F37" s="40" t="s">
        <v>11</v>
      </c>
      <c r="G37" s="41" t="s">
        <v>3</v>
      </c>
      <c r="H37" s="42" t="s">
        <v>4</v>
      </c>
    </row>
    <row r="38" spans="1:8" ht="27.75" customHeight="1" x14ac:dyDescent="0.2">
      <c r="A38" s="109">
        <v>1</v>
      </c>
      <c r="B38" s="109" t="s">
        <v>24</v>
      </c>
      <c r="C38" s="110"/>
      <c r="E38" s="43" t="s">
        <v>6</v>
      </c>
      <c r="F38" s="44"/>
      <c r="G38" s="45"/>
      <c r="H38" s="46"/>
    </row>
    <row r="39" spans="1:8" ht="34.5" customHeight="1" x14ac:dyDescent="0.2">
      <c r="A39" s="109">
        <v>2</v>
      </c>
      <c r="B39" s="109" t="s">
        <v>25</v>
      </c>
      <c r="C39" s="110"/>
      <c r="E39" s="17" t="s">
        <v>6</v>
      </c>
      <c r="F39" s="12"/>
      <c r="G39" s="9"/>
      <c r="H39" s="18"/>
    </row>
    <row r="40" spans="1:8" ht="38.25" x14ac:dyDescent="0.2">
      <c r="A40" s="109">
        <v>3</v>
      </c>
      <c r="B40" s="111" t="s">
        <v>26</v>
      </c>
      <c r="C40" s="35"/>
      <c r="E40" s="17" t="s">
        <v>6</v>
      </c>
      <c r="F40" s="12"/>
      <c r="G40" s="9"/>
      <c r="H40" s="18"/>
    </row>
    <row r="41" spans="1:8" ht="21.75" customHeight="1" x14ac:dyDescent="0.2">
      <c r="A41" s="109">
        <v>4</v>
      </c>
      <c r="B41" s="111" t="s">
        <v>27</v>
      </c>
      <c r="C41" s="35"/>
      <c r="E41" s="17" t="s">
        <v>6</v>
      </c>
      <c r="F41" s="12"/>
      <c r="G41" s="9"/>
      <c r="H41" s="18"/>
    </row>
    <row r="42" spans="1:8" ht="22.5" x14ac:dyDescent="0.2">
      <c r="A42" s="109">
        <v>5</v>
      </c>
      <c r="B42" s="112" t="s">
        <v>28</v>
      </c>
      <c r="C42" s="35"/>
      <c r="E42" s="17" t="s">
        <v>7</v>
      </c>
      <c r="F42" s="12"/>
      <c r="G42" s="9"/>
      <c r="H42" s="18"/>
    </row>
    <row r="43" spans="1:8" ht="22.5" x14ac:dyDescent="0.2">
      <c r="A43" s="109">
        <v>6</v>
      </c>
      <c r="B43" s="111" t="s">
        <v>29</v>
      </c>
      <c r="C43" s="113" t="s">
        <v>22</v>
      </c>
      <c r="E43" s="17" t="s">
        <v>7</v>
      </c>
      <c r="F43" s="15"/>
      <c r="G43" s="9"/>
      <c r="H43" s="18"/>
    </row>
    <row r="44" spans="1:8" ht="22.5" x14ac:dyDescent="0.2">
      <c r="A44" s="109">
        <v>7</v>
      </c>
      <c r="B44" s="111" t="s">
        <v>30</v>
      </c>
      <c r="C44" s="114"/>
      <c r="E44" s="17" t="s">
        <v>7</v>
      </c>
      <c r="F44" s="12"/>
      <c r="G44" s="9"/>
      <c r="H44" s="18"/>
    </row>
    <row r="45" spans="1:8" ht="22.5" x14ac:dyDescent="0.2">
      <c r="A45" s="109">
        <v>8</v>
      </c>
      <c r="B45" s="111" t="s">
        <v>31</v>
      </c>
      <c r="C45" s="114"/>
      <c r="E45" s="17" t="s">
        <v>7</v>
      </c>
      <c r="F45" s="12"/>
      <c r="G45" s="9"/>
      <c r="H45" s="18"/>
    </row>
    <row r="46" spans="1:8" ht="22.5" x14ac:dyDescent="0.2">
      <c r="A46" s="109">
        <v>9</v>
      </c>
      <c r="B46" s="115" t="s">
        <v>32</v>
      </c>
      <c r="C46" s="114"/>
      <c r="E46" s="17" t="s">
        <v>7</v>
      </c>
      <c r="F46" s="12"/>
      <c r="G46" s="9"/>
      <c r="H46" s="18"/>
    </row>
    <row r="47" spans="1:8" s="6" customFormat="1" ht="31.5" customHeight="1" x14ac:dyDescent="0.2">
      <c r="A47" s="109">
        <v>10</v>
      </c>
      <c r="B47" s="111" t="s">
        <v>33</v>
      </c>
      <c r="C47" s="114"/>
      <c r="E47" s="17" t="s">
        <v>7</v>
      </c>
      <c r="F47" s="21"/>
      <c r="G47" s="23"/>
      <c r="H47" s="22"/>
    </row>
    <row r="48" spans="1:8" ht="30.75" customHeight="1" x14ac:dyDescent="0.2">
      <c r="A48" s="109">
        <v>11</v>
      </c>
      <c r="B48" s="111" t="s">
        <v>34</v>
      </c>
      <c r="C48" s="114"/>
      <c r="E48" s="17" t="s">
        <v>6</v>
      </c>
      <c r="F48" s="34"/>
      <c r="G48" s="35"/>
      <c r="H48" s="36"/>
    </row>
    <row r="49" spans="1:8" ht="25.5" x14ac:dyDescent="0.2">
      <c r="A49" s="109">
        <v>12</v>
      </c>
      <c r="B49" s="111" t="s">
        <v>35</v>
      </c>
      <c r="C49" s="113" t="s">
        <v>22</v>
      </c>
      <c r="E49" s="17" t="s">
        <v>7</v>
      </c>
      <c r="F49" s="31"/>
      <c r="G49" s="32"/>
      <c r="H49" s="33"/>
    </row>
    <row r="50" spans="1:8" ht="33" customHeight="1" x14ac:dyDescent="0.2">
      <c r="A50" s="109">
        <v>13</v>
      </c>
      <c r="B50" s="111" t="s">
        <v>36</v>
      </c>
      <c r="C50" s="35"/>
      <c r="E50" s="17" t="s">
        <v>7</v>
      </c>
      <c r="F50" s="28"/>
      <c r="G50" s="29"/>
      <c r="H50" s="30"/>
    </row>
    <row r="51" spans="1:8" ht="22.5" x14ac:dyDescent="0.2">
      <c r="A51" s="109">
        <v>14</v>
      </c>
      <c r="B51" s="111" t="s">
        <v>37</v>
      </c>
      <c r="C51" s="35"/>
      <c r="E51" s="17" t="s">
        <v>7</v>
      </c>
      <c r="F51" s="20"/>
      <c r="G51" s="10"/>
      <c r="H51" s="19"/>
    </row>
    <row r="52" spans="1:8" ht="24.75" customHeight="1" x14ac:dyDescent="0.2">
      <c r="A52" s="109">
        <v>15</v>
      </c>
      <c r="B52" s="116" t="s">
        <v>38</v>
      </c>
      <c r="C52" s="117"/>
      <c r="E52" s="17" t="s">
        <v>6</v>
      </c>
      <c r="F52" s="38"/>
      <c r="G52" s="35"/>
      <c r="H52" s="36"/>
    </row>
    <row r="53" spans="1:8" ht="28.5" customHeight="1" x14ac:dyDescent="0.2">
      <c r="A53" s="109">
        <v>16</v>
      </c>
      <c r="B53" s="116" t="s">
        <v>39</v>
      </c>
      <c r="C53" s="117"/>
      <c r="E53" s="17" t="s">
        <v>7</v>
      </c>
      <c r="F53" s="38"/>
      <c r="G53" s="35"/>
      <c r="H53" s="36"/>
    </row>
    <row r="54" spans="1:8" ht="15" customHeight="1" x14ac:dyDescent="0.2">
      <c r="A54" s="109">
        <v>17</v>
      </c>
      <c r="B54" s="116" t="s">
        <v>40</v>
      </c>
      <c r="C54" s="118"/>
      <c r="E54" s="26" t="s">
        <v>6</v>
      </c>
      <c r="F54" s="38"/>
      <c r="G54" s="35"/>
      <c r="H54" s="36"/>
    </row>
    <row r="55" spans="1:8" ht="53.25" customHeight="1" x14ac:dyDescent="0.2">
      <c r="A55" s="109">
        <v>18</v>
      </c>
      <c r="B55" s="116" t="s">
        <v>63</v>
      </c>
      <c r="C55" s="117"/>
      <c r="E55" s="17" t="s">
        <v>7</v>
      </c>
      <c r="F55" s="37"/>
      <c r="G55" s="32"/>
      <c r="H55" s="33"/>
    </row>
    <row r="56" spans="1:8" x14ac:dyDescent="0.2">
      <c r="A56" s="109">
        <v>19</v>
      </c>
      <c r="B56" s="116" t="s">
        <v>41</v>
      </c>
      <c r="C56" s="119"/>
      <c r="E56" s="17" t="s">
        <v>6</v>
      </c>
      <c r="F56" s="27"/>
      <c r="G56" s="24"/>
      <c r="H56" s="25"/>
    </row>
    <row r="57" spans="1:8" x14ac:dyDescent="0.2">
      <c r="A57" s="102" t="s">
        <v>17</v>
      </c>
      <c r="B57" s="102"/>
      <c r="C57" s="102"/>
      <c r="E57" s="76" t="s">
        <v>17</v>
      </c>
      <c r="F57" s="77"/>
      <c r="G57" s="77"/>
      <c r="H57" s="78"/>
    </row>
    <row r="58" spans="1:8" x14ac:dyDescent="0.2">
      <c r="A58" s="103">
        <v>20</v>
      </c>
      <c r="B58" s="104" t="s">
        <v>42</v>
      </c>
      <c r="C58" s="105"/>
      <c r="E58" s="26" t="s">
        <v>6</v>
      </c>
      <c r="F58" s="20"/>
      <c r="G58" s="10"/>
      <c r="H58" s="19"/>
    </row>
    <row r="59" spans="1:8" x14ac:dyDescent="0.2">
      <c r="A59" s="106">
        <v>21</v>
      </c>
      <c r="B59" s="107" t="s">
        <v>23</v>
      </c>
      <c r="C59" s="108"/>
      <c r="E59" s="79" t="s">
        <v>6</v>
      </c>
      <c r="F59" s="82"/>
      <c r="G59" s="85"/>
      <c r="H59" s="88"/>
    </row>
    <row r="60" spans="1:8" ht="15" customHeight="1" x14ac:dyDescent="0.2">
      <c r="A60" s="106"/>
      <c r="B60" s="107"/>
      <c r="C60" s="108"/>
      <c r="E60" s="80"/>
      <c r="F60" s="83"/>
      <c r="G60" s="86"/>
      <c r="H60" s="89"/>
    </row>
    <row r="61" spans="1:8" ht="15" customHeight="1" x14ac:dyDescent="0.2">
      <c r="A61" s="106"/>
      <c r="B61" s="107"/>
      <c r="C61" s="108"/>
      <c r="E61" s="80"/>
      <c r="F61" s="83"/>
      <c r="G61" s="86"/>
      <c r="H61" s="89"/>
    </row>
    <row r="62" spans="1:8" ht="15.75" customHeight="1" thickBot="1" x14ac:dyDescent="0.25">
      <c r="A62" s="106"/>
      <c r="B62" s="107"/>
      <c r="C62" s="108"/>
      <c r="E62" s="81"/>
      <c r="F62" s="84"/>
      <c r="G62" s="87"/>
      <c r="H62" s="90"/>
    </row>
    <row r="65" spans="1:8" x14ac:dyDescent="0.2">
      <c r="A65" s="13" t="s">
        <v>19</v>
      </c>
    </row>
    <row r="67" spans="1:8" x14ac:dyDescent="0.2">
      <c r="A67" s="13" t="s">
        <v>20</v>
      </c>
    </row>
    <row r="68" spans="1:8" x14ac:dyDescent="0.2">
      <c r="A68" s="13" t="s">
        <v>21</v>
      </c>
    </row>
    <row r="69" spans="1:8" x14ac:dyDescent="0.2">
      <c r="H69" s="7" t="s">
        <v>45</v>
      </c>
    </row>
  </sheetData>
  <sheetProtection selectLockedCells="1"/>
  <mergeCells count="39">
    <mergeCell ref="E33:H33"/>
    <mergeCell ref="A36:C36"/>
    <mergeCell ref="E36:F36"/>
    <mergeCell ref="A57:C57"/>
    <mergeCell ref="E57:H57"/>
    <mergeCell ref="G59:G62"/>
    <mergeCell ref="H59:H62"/>
    <mergeCell ref="A34:C34"/>
    <mergeCell ref="E34:F35"/>
    <mergeCell ref="G34:G35"/>
    <mergeCell ref="H34:H35"/>
    <mergeCell ref="A35:C35"/>
    <mergeCell ref="A59:A62"/>
    <mergeCell ref="B59:B62"/>
    <mergeCell ref="C59:C62"/>
    <mergeCell ref="E59:E62"/>
    <mergeCell ref="F59:F62"/>
    <mergeCell ref="A27:C27"/>
    <mergeCell ref="A29:A32"/>
    <mergeCell ref="B29:B32"/>
    <mergeCell ref="C29:C32"/>
    <mergeCell ref="E27:H27"/>
    <mergeCell ref="E29:E32"/>
    <mergeCell ref="F29:F32"/>
    <mergeCell ref="G29:G32"/>
    <mergeCell ref="H29:H32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</mergeCells>
  <conditionalFormatting sqref="C12">
    <cfRule type="cellIs" dxfId="3" priority="3" operator="equal">
      <formula>0</formula>
    </cfRule>
  </conditionalFormatting>
  <conditionalFormatting sqref="B12:B13">
    <cfRule type="containsBlanks" dxfId="2" priority="4">
      <formula>LEN(TRIM(B12))=0</formula>
    </cfRule>
  </conditionalFormatting>
  <conditionalFormatting sqref="C38">
    <cfRule type="cellIs" dxfId="1" priority="1" operator="equal">
      <formula>0</formula>
    </cfRule>
  </conditionalFormatting>
  <conditionalFormatting sqref="B38:B39">
    <cfRule type="containsBlanks" dxfId="0" priority="2">
      <formula>LEN(TRIM(B38))=0</formula>
    </cfRule>
  </conditionalFormatting>
  <pageMargins left="0.27374999999999999" right="0.19685039370078741" top="0.53500000000000003" bottom="0.39370078740157483" header="0.31496062992125984" footer="0.11811023622047245"/>
  <pageSetup paperSize="9" scale="46" orientation="portrait" r:id="rId1"/>
  <headerFooter>
    <oddHeader>&amp;L&amp;"-,Tučné"&amp;10Príloha č. 1 SP&amp;"-,Normálne" (časť č. 4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a89ae7e-656a-42bf-ad03-3d72afb34208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OL</vt:lpstr>
      <vt:lpstr>'4. časť PZ - OL'!Oblasť_tlače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2019-03-25T13:56:53Z</cp:lastPrinted>
  <dcterms:created xsi:type="dcterms:W3CDTF">2017-07-13T08:04:58Z</dcterms:created>
  <dcterms:modified xsi:type="dcterms:W3CDTF">2019-03-25T13:57:19Z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