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sramova_olo_sk/Documents/Dokumenty/01_OBSTARÁVANIA 2020 _2021/027_2022 NKP Dopravníkové pásy _Piešťanský/Výzva -Josephine/"/>
    </mc:Choice>
  </mc:AlternateContent>
  <xr:revisionPtr revIDLastSave="37" documentId="8_{33C68AC4-D1AD-484A-9D7F-214E7420151B}" xr6:coauthVersionLast="47" xr6:coauthVersionMax="47" xr10:uidLastSave="{38229CD2-2B56-411E-BC0E-B8AEEB24BD99}"/>
  <bookViews>
    <workbookView xWindow="-108" yWindow="-108" windowWidth="23256" windowHeight="12576" xr2:uid="{BA49BBAC-ABC4-4755-B8D6-BDE794BAC4FC}"/>
  </bookViews>
  <sheets>
    <sheet name="Hárok1" sheetId="1" r:id="rId1"/>
    <sheet name="Hárok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6" i="1"/>
  <c r="N47" i="1" l="1"/>
  <c r="N64" i="1" s="1"/>
</calcChain>
</file>

<file path=xl/sharedStrings.xml><?xml version="1.0" encoding="utf-8"?>
<sst xmlns="http://schemas.openxmlformats.org/spreadsheetml/2006/main" count="1376" uniqueCount="257">
  <si>
    <t>EP 400</t>
  </si>
  <si>
    <t>Pevnosť v ťahu (N/mm)</t>
  </si>
  <si>
    <t>4+2</t>
  </si>
  <si>
    <t>hrúbka hornej a dolnej krycej vrstvy</t>
  </si>
  <si>
    <t>AA</t>
  </si>
  <si>
    <t>Vlastnosti</t>
  </si>
  <si>
    <t>6+2</t>
  </si>
  <si>
    <t>EP 630</t>
  </si>
  <si>
    <t>Y</t>
  </si>
  <si>
    <t>STG</t>
  </si>
  <si>
    <t>8 +0 (STG)</t>
  </si>
  <si>
    <t>1+1</t>
  </si>
  <si>
    <t>6 +0 (STG)</t>
  </si>
  <si>
    <t>Položka -názov</t>
  </si>
  <si>
    <t>šírka pásu               ( mm)</t>
  </si>
  <si>
    <t>AA Profil</t>
  </si>
  <si>
    <t>AA Profil +klín</t>
  </si>
  <si>
    <t>AA Profil 10 mm</t>
  </si>
  <si>
    <t>p.č.</t>
  </si>
  <si>
    <t>Pás komplet  GTDP 1,vrátane montáže, demontáže , likvidácie odpadu, dopravy</t>
  </si>
  <si>
    <t>Množstvo (bm) na 1 pás/ počet opráv- potreba</t>
  </si>
  <si>
    <t xml:space="preserve">počet vložiek </t>
  </si>
  <si>
    <t>Počet spojov na 1 pás</t>
  </si>
  <si>
    <t>Demontáž + montáž ( 1 pás)</t>
  </si>
  <si>
    <t>Pás komplet GTDP 2,vrátane montáže, demontáže , likvidácie odpadu, dopravy</t>
  </si>
  <si>
    <t>Pás komplet  GTDP 3,vrátane montáže, demontáže , likvidácie odpadu, dopravy</t>
  </si>
  <si>
    <t>Pás komplet GTDP 4 ,vrátane montáže, demontáže , likvidácie odpadu, dopravy</t>
  </si>
  <si>
    <t>Pás komplet  GTDP 5 vrátane montáže, demontáže , likvidácie odpadu, dopravy</t>
  </si>
  <si>
    <t>Pás kompletGTDP 9 vrátane montáže, demontáže , likvidácie odpadu, dopravy</t>
  </si>
  <si>
    <t>Páskomplet GTDP 7 vrátane montáže, demontáže , likvidácie odpadu, dopravy</t>
  </si>
  <si>
    <t>Pás komplet GTDP 10 vrátane montáže, demontáže , likvidácie odpadu, dopravy</t>
  </si>
  <si>
    <t>Pás kompletGTDP 8 vrátane montáže, demontáže , likvidácie odpadu, dopravy</t>
  </si>
  <si>
    <t>EP800</t>
  </si>
  <si>
    <t>x</t>
  </si>
  <si>
    <t>Pás GTDP 10 na sklad - p.č.10</t>
  </si>
  <si>
    <t>Pás komplet  GTDP 1.1,vrátane montáže, demontáže , likvidácie odpadu, dopravy</t>
  </si>
  <si>
    <t>Stieračová guma 1 vrátane montáže, demontáže , likvidácie odpadu, dopravy, rozmer 150x10000x8</t>
  </si>
  <si>
    <t>Stieračová guma 1 na sklad, rozmer 150x10000x8</t>
  </si>
  <si>
    <t>Stieračová guma 3 na sklad, rozmer 65x19000x8</t>
  </si>
  <si>
    <t>Stieračová guma 3, vrátane montáže, demontáže , likvidácie odpadu, dopravy, rozmer 65x19000x8</t>
  </si>
  <si>
    <t>Pás komplet  GTDP 6 vrátane montáže, demontáže , likvidácie odpadu, dopravy</t>
  </si>
  <si>
    <r>
      <t xml:space="preserve">Pás GTDP </t>
    </r>
    <r>
      <rPr>
        <sz val="11"/>
        <color theme="1"/>
        <rFont val="Calibri"/>
        <family val="2"/>
        <charset val="238"/>
        <scheme val="minor"/>
      </rPr>
      <t xml:space="preserve"> 1.1 na sklad - p.č.1.1</t>
    </r>
  </si>
  <si>
    <r>
      <t xml:space="preserve">Pás GTDP </t>
    </r>
    <r>
      <rPr>
        <sz val="11"/>
        <color theme="1"/>
        <rFont val="Calibri"/>
        <family val="2"/>
        <charset val="238"/>
        <scheme val="minor"/>
      </rPr>
      <t>2na sklad - p.č.2</t>
    </r>
  </si>
  <si>
    <r>
      <t xml:space="preserve">Pás GTDP </t>
    </r>
    <r>
      <rPr>
        <sz val="11"/>
        <color theme="1"/>
        <rFont val="Calibri"/>
        <family val="2"/>
        <charset val="238"/>
        <scheme val="minor"/>
      </rPr>
      <t>3 na sklad - p.č.3</t>
    </r>
  </si>
  <si>
    <r>
      <t xml:space="preserve">Pás GTDP </t>
    </r>
    <r>
      <rPr>
        <sz val="11"/>
        <color theme="1"/>
        <rFont val="Calibri"/>
        <family val="2"/>
        <charset val="238"/>
        <scheme val="minor"/>
      </rPr>
      <t>4 na sklad - p.č.4</t>
    </r>
  </si>
  <si>
    <r>
      <t xml:space="preserve">Pás GTDP </t>
    </r>
    <r>
      <rPr>
        <sz val="11"/>
        <color theme="1"/>
        <rFont val="Calibri"/>
        <family val="2"/>
        <charset val="238"/>
        <scheme val="minor"/>
      </rPr>
      <t>5 na sklad - p.č.5</t>
    </r>
  </si>
  <si>
    <r>
      <t xml:space="preserve">Pás GTDP 6 na sklad - </t>
    </r>
    <r>
      <rPr>
        <sz val="11"/>
        <color theme="1"/>
        <rFont val="Calibri"/>
        <family val="2"/>
        <charset val="238"/>
        <scheme val="minor"/>
      </rPr>
      <t>p.č.6</t>
    </r>
  </si>
  <si>
    <r>
      <t xml:space="preserve">Pás GTDP </t>
    </r>
    <r>
      <rPr>
        <sz val="11"/>
        <color theme="1"/>
        <rFont val="Calibri"/>
        <family val="2"/>
        <charset val="238"/>
        <scheme val="minor"/>
      </rPr>
      <t>7 na sklad -p.č.7</t>
    </r>
  </si>
  <si>
    <r>
      <t xml:space="preserve">Pás GTDP </t>
    </r>
    <r>
      <rPr>
        <sz val="11"/>
        <color theme="1"/>
        <rFont val="Calibri"/>
        <family val="2"/>
        <charset val="238"/>
        <scheme val="minor"/>
      </rPr>
      <t>8 na sklad - p.č.8</t>
    </r>
  </si>
  <si>
    <r>
      <t xml:space="preserve">Pás GTDP </t>
    </r>
    <r>
      <rPr>
        <sz val="11"/>
        <color theme="1"/>
        <rFont val="Calibri"/>
        <family val="2"/>
        <charset val="238"/>
        <scheme val="minor"/>
      </rPr>
      <t>9 na sklad - p.č.9</t>
    </r>
  </si>
  <si>
    <t>1.1</t>
  </si>
  <si>
    <t>Samostatná  realizácia  1000 mm pásu, vrátane dopravy a práce</t>
  </si>
  <si>
    <t>Samostatná  realizácia spoja 650 mm pásu, vrátane dopravy a práce</t>
  </si>
  <si>
    <t>Samostatná  realizácia spoja 1200 mm pásu, vrátane dopravy a práce</t>
  </si>
  <si>
    <t>Samostatná  realizácia spoja 1400 mm pásu, vrátane dopravy a práce</t>
  </si>
  <si>
    <r>
      <t>Vysvetlivky (príklady)</t>
    </r>
    <r>
      <rPr>
        <i/>
        <u/>
        <sz val="11"/>
        <color theme="1"/>
        <rFont val="Calibri"/>
        <family val="2"/>
        <charset val="238"/>
        <scheme val="minor"/>
      </rPr>
      <t xml:space="preserve">: </t>
    </r>
  </si>
  <si>
    <t>EP 400 – Pevnosť v ťahu (N/mm)</t>
  </si>
  <si>
    <t>/3 – počet vložiek</t>
  </si>
  <si>
    <t>4+2 – hrúbka hornej a dolnej krycej vrstvy</t>
  </si>
  <si>
    <t>AA – Vlastnosi</t>
  </si>
  <si>
    <t>650 – šírka pásu</t>
  </si>
  <si>
    <t>Typ dopravného pásu</t>
  </si>
  <si>
    <t>EP 400/3</t>
  </si>
  <si>
    <t>4+2 AA</t>
  </si>
  <si>
    <t>šírka 650 mm</t>
  </si>
  <si>
    <t>Krycia vrstva AA, neobsahuje PAH</t>
  </si>
  <si>
    <t>Typ pásu</t>
  </si>
  <si>
    <t>Vložiek (počet)</t>
  </si>
  <si>
    <t>Metodika skúšania</t>
  </si>
  <si>
    <t>Jednotky</t>
  </si>
  <si>
    <t>Hodnota</t>
  </si>
  <si>
    <t>Šírka pásu</t>
  </si>
  <si>
    <t>EN ISO 14890</t>
  </si>
  <si>
    <t>mm</t>
  </si>
  <si>
    <t>Hrúbka hornej krycej vrstvy</t>
  </si>
  <si>
    <t>Hrúbka dolnej krycej vrstvy</t>
  </si>
  <si>
    <t>EN ISO 583-1</t>
  </si>
  <si>
    <t>4,0;-0,2</t>
  </si>
  <si>
    <t>2,0;-0,2</t>
  </si>
  <si>
    <t>Hmotnosť dopravného pása</t>
  </si>
  <si>
    <t>Druh textilu</t>
  </si>
  <si>
    <t>Pevnosť v ťahu v pozdĺžnom smere</t>
  </si>
  <si>
    <t>Predĺženie pri pretrhnutí v pozdĺžnom smere</t>
  </si>
  <si>
    <t>Predĺženie pri dovolenom namáhaní</t>
  </si>
  <si>
    <t>Adhézia - vložka - vložka</t>
  </si>
  <si>
    <t>Adhézia - vložka - krycia vrstva</t>
  </si>
  <si>
    <t>Dĺžka spoja</t>
  </si>
  <si>
    <t>Druh krycej vrstvy</t>
  </si>
  <si>
    <t>Pevnosť v ťahu</t>
  </si>
  <si>
    <t xml:space="preserve">Pevnosť v ťahu po tepelnom stárnutí 7dní/70°C max. </t>
  </si>
  <si>
    <t>Tvrdosť</t>
  </si>
  <si>
    <t>Odolnosť voči oderu</t>
  </si>
  <si>
    <t>Hustota</t>
  </si>
  <si>
    <t>Bezpečnostná kategória EN12882</t>
  </si>
  <si>
    <t>Rozmedzie teplôt prostredia</t>
  </si>
  <si>
    <t>EN ISO 283-1</t>
  </si>
  <si>
    <t>ISO 252</t>
  </si>
  <si>
    <t xml:space="preserve"> -</t>
  </si>
  <si>
    <t>ISO 37</t>
  </si>
  <si>
    <t xml:space="preserve">Predĺženie pri pretrhnutí po tepelnom stárnutí 7dní/70°C max. </t>
  </si>
  <si>
    <t>ISO 868</t>
  </si>
  <si>
    <t>ISO 4649</t>
  </si>
  <si>
    <t>ISO 2781</t>
  </si>
  <si>
    <t>kg/m2</t>
  </si>
  <si>
    <t>linear m</t>
  </si>
  <si>
    <t>N/mm</t>
  </si>
  <si>
    <t>%</t>
  </si>
  <si>
    <t>MPa</t>
  </si>
  <si>
    <t>ShA</t>
  </si>
  <si>
    <t>mm3</t>
  </si>
  <si>
    <t>g/cm3</t>
  </si>
  <si>
    <t>EP125</t>
  </si>
  <si>
    <t>≥400</t>
  </si>
  <si>
    <t>≥5,0</t>
  </si>
  <si>
    <t>≥10</t>
  </si>
  <si>
    <t>≥4,5</t>
  </si>
  <si>
    <t>≥18</t>
  </si>
  <si>
    <t>od -25°C do 60°C</t>
  </si>
  <si>
    <t>≤1,5</t>
  </si>
  <si>
    <t>≤-25%</t>
  </si>
  <si>
    <t>≤90</t>
  </si>
  <si>
    <t>Technická špecifikácia k bodu 2</t>
  </si>
  <si>
    <t>Technická špecifikácia k bodu 1.1</t>
  </si>
  <si>
    <t>Technická špecifikácia k bodu 1</t>
  </si>
  <si>
    <t>šírka 500 mm</t>
  </si>
  <si>
    <t>500 ±1%</t>
  </si>
  <si>
    <t>9,1 ±1</t>
  </si>
  <si>
    <t>10,0 ±3%</t>
  </si>
  <si>
    <t>5,0 ±3%</t>
  </si>
  <si>
    <t>1,11 ±0,02</t>
  </si>
  <si>
    <t>650 ±1%</t>
  </si>
  <si>
    <t>6,5 ±3%</t>
  </si>
  <si>
    <t>60 ±5</t>
  </si>
  <si>
    <t>Technická špecifikácia k bodu 3</t>
  </si>
  <si>
    <t>EP 630/3</t>
  </si>
  <si>
    <t>šírka 1000 mm</t>
  </si>
  <si>
    <t>1000 ±1%</t>
  </si>
  <si>
    <t>9,5 ±1</t>
  </si>
  <si>
    <t>10,8 ±3%</t>
  </si>
  <si>
    <t>EP200</t>
  </si>
  <si>
    <t>≥630</t>
  </si>
  <si>
    <t>≤2,5</t>
  </si>
  <si>
    <t>≥500</t>
  </si>
  <si>
    <t>Technická špecifikácia k bodu 4</t>
  </si>
  <si>
    <t>šírka 1200 mm</t>
  </si>
  <si>
    <t>EP 630/4</t>
  </si>
  <si>
    <t>1200 ±1%</t>
  </si>
  <si>
    <t>10,9 ±10%</t>
  </si>
  <si>
    <t>11,6 ±3%</t>
  </si>
  <si>
    <t>14,0 ±3%</t>
  </si>
  <si>
    <t>Priamosť</t>
  </si>
  <si>
    <t>± 60</t>
  </si>
  <si>
    <t>DIN 22 102</t>
  </si>
  <si>
    <t>1,11 ±0,015</t>
  </si>
  <si>
    <t>Bezpečnostná kategória</t>
  </si>
  <si>
    <t>EN 12882</t>
  </si>
  <si>
    <t>Technická špecifikácia k bodu 5</t>
  </si>
  <si>
    <t>EP 800</t>
  </si>
  <si>
    <t>Technická špecifikácia k bodu 6</t>
  </si>
  <si>
    <t>EP 800/4</t>
  </si>
  <si>
    <t>10,7 ±1</t>
  </si>
  <si>
    <t>12,1 ±3%</t>
  </si>
  <si>
    <t>14,6 ±3%</t>
  </si>
  <si>
    <t>≥800</t>
  </si>
  <si>
    <t>≥750</t>
  </si>
  <si>
    <t>Technická špecifikácia k bodu 8</t>
  </si>
  <si>
    <t>Technická špecifikácia k bodu 7</t>
  </si>
  <si>
    <t>Technická špecifikácia k bodu 9</t>
  </si>
  <si>
    <t>šírka 1400 mm</t>
  </si>
  <si>
    <t>4,0</t>
  </si>
  <si>
    <t>2,0</t>
  </si>
  <si>
    <t>10 ±3%</t>
  </si>
  <si>
    <t>± 70</t>
  </si>
  <si>
    <t>400</t>
  </si>
  <si>
    <t>Technická špecifikácia k bodu 10</t>
  </si>
  <si>
    <t>šírka 1800 mm</t>
  </si>
  <si>
    <t>DBP WearTECH EP 630/4-6+2 AA</t>
  </si>
  <si>
    <t>Pružnosť</t>
  </si>
  <si>
    <t>4</t>
  </si>
  <si>
    <t>14,3 ±3%</t>
  </si>
  <si>
    <t>6</t>
  </si>
  <si>
    <t>2</t>
  </si>
  <si>
    <t>12,6 ±1</t>
  </si>
  <si>
    <t>Celková hrúbka dopr. pásu</t>
  </si>
  <si>
    <t>Abrázia</t>
  </si>
  <si>
    <t>± 130</t>
  </si>
  <si>
    <t>63 ±5</t>
  </si>
  <si>
    <t>Adhézia - horná vrstva - vložka</t>
  </si>
  <si>
    <t>Adhézia - dolná vrstva - vložka</t>
  </si>
  <si>
    <t>Technická špecifikácia k bodu 11</t>
  </si>
  <si>
    <t>Bočné tesnenie dopravníka (neobsahuje PAH)</t>
  </si>
  <si>
    <t>Šírka</t>
  </si>
  <si>
    <t>Hrúbka</t>
  </si>
  <si>
    <t>Hmotnosť</t>
  </si>
  <si>
    <t>Predĺženie pri pretrhnutí</t>
  </si>
  <si>
    <t>Odolnosť proti oderu</t>
  </si>
  <si>
    <t>Normy</t>
  </si>
  <si>
    <t>PN 7-125-01</t>
  </si>
  <si>
    <t>11,1 ±3%</t>
  </si>
  <si>
    <t>10 ±1%</t>
  </si>
  <si>
    <t>Pás(Belt)</t>
  </si>
  <si>
    <t>Obal(Cover)</t>
  </si>
  <si>
    <t>Technická špecifikácia k bodu 12</t>
  </si>
  <si>
    <t>Technická špecifikácia k bodu 13</t>
  </si>
  <si>
    <t>Hrúbka dopr. pásu</t>
  </si>
  <si>
    <t xml:space="preserve">Predpokladané množstvo pásov                       ( spojov, opráv, kusov ) </t>
  </si>
  <si>
    <t>Guma red-star hrbka 4 mm  na sklad</t>
  </si>
  <si>
    <t>Gumenný kotúč na kotúčové valčeky, vonkajší priemer: 159,0 mm, vnútorný priemer: 108,0 mm, hrúbka: 40,0 mm na sklad</t>
  </si>
  <si>
    <t>Gumenný kotúč na kotúčové valčeky, vonkajší priemer: 108,0 mm, vnútorný priemer: 59,0 mm, hrúbka: 30-22 mm na sklad</t>
  </si>
  <si>
    <t>Gumenný kotúč na kotúčové valčeky, vonkajší priemer: 108,0 mm, vnútorný priemer: 61,0 mm, hrúbka: 25,0 mm na sklad</t>
  </si>
  <si>
    <t>PVC pás, 2 vložkový, po okraji vlnovec, š. 400x4040mm na sklad</t>
  </si>
  <si>
    <t>PVC pás, magnetický, magnetický, š. 520x3650mm na sklad</t>
  </si>
  <si>
    <r>
      <t xml:space="preserve">Všetky ceny sú </t>
    </r>
    <r>
      <rPr>
        <b/>
        <i/>
        <sz val="11"/>
        <color theme="1"/>
        <rFont val="Calibri"/>
        <family val="2"/>
        <charset val="238"/>
        <scheme val="minor"/>
      </rPr>
      <t>jednotkové</t>
    </r>
    <r>
      <rPr>
        <i/>
        <sz val="11"/>
        <color theme="1"/>
        <rFont val="Calibri"/>
        <family val="2"/>
        <charset val="238"/>
        <scheme val="minor"/>
      </rPr>
      <t xml:space="preserve"> a </t>
    </r>
    <r>
      <rPr>
        <b/>
        <i/>
        <sz val="11"/>
        <color theme="1"/>
        <rFont val="Calibri"/>
        <family val="2"/>
        <charset val="238"/>
        <scheme val="minor"/>
      </rPr>
      <t>bez DPH</t>
    </r>
    <r>
      <rPr>
        <i/>
        <sz val="11"/>
        <color theme="1"/>
        <rFont val="Calibri"/>
        <family val="2"/>
        <charset val="238"/>
        <scheme val="minor"/>
      </rPr>
      <t xml:space="preserve">. </t>
    </r>
  </si>
  <si>
    <t>Samostatná  realizácia spoja 500 mm pásu, vrátane dopravy a práce</t>
  </si>
  <si>
    <t>Samostatná  realizácia spoja 1800 mm pásu, vrátane dopravy a práce</t>
  </si>
  <si>
    <t>ZEVO</t>
  </si>
  <si>
    <t xml:space="preserve">Merná jednotka </t>
  </si>
  <si>
    <t>hod</t>
  </si>
  <si>
    <t>km</t>
  </si>
  <si>
    <t>set</t>
  </si>
  <si>
    <t xml:space="preserve">Lepidlo  SC4000 + tužidlo                                                                         €/ set. </t>
  </si>
  <si>
    <t>bm</t>
  </si>
  <si>
    <t>ks</t>
  </si>
  <si>
    <t>Opravný materiál páska s texilom 100mm/hr.3,6mm               €/bm</t>
  </si>
  <si>
    <t>Opravný materiál páska bez textilu 100mm/hr.2,2mm            €/bm</t>
  </si>
  <si>
    <t>Opravný materiál páska s textilom 150mm/hr.4,6mm             €/bm</t>
  </si>
  <si>
    <t>Opravný materiál páska bez textilu 150mm/hr.3,2mm            €/bm</t>
  </si>
  <si>
    <t>Opravný materiál páska bez textilu 220mm/3,2mm                 €/bm</t>
  </si>
  <si>
    <t>Opravný materiál záplata 160x130                                               €/ks</t>
  </si>
  <si>
    <t>Opravný material záplata 260x200                                               €/ks</t>
  </si>
  <si>
    <t>Opravný materiál záplata 360x270                                               €/ks</t>
  </si>
  <si>
    <t>Paraguma hr.2 mm na sklad, rozmer 400x8000x2                                       €/set</t>
  </si>
  <si>
    <t>Doprava vozidlim do 3,5 t   ( €/km)</t>
  </si>
  <si>
    <t>Doprava vozidlim nad 3,5 t   ( €/km)</t>
  </si>
  <si>
    <t>Montážne a prípravné práce opravy dopravných pásov (demontáž, montáž, konštrukcie , atď)  - jeden pracovník v sobotu, nedeľu  a sviatky  (  € /1 hod )</t>
  </si>
  <si>
    <t>Montážne a prípravné práce opravy dopravných pásov (demontáž, montáž, konštrukcie , atď)  - jeden pracovník v pracovných dňoch  (  €/1 hod )</t>
  </si>
  <si>
    <t>Stieračová guma 2 vrátane montáže, demontáže , likvidácie odpadu, dopravy, rozmer 150x8000x6</t>
  </si>
  <si>
    <t>Paraguma hr.2 mm na sklad, rozmer 150x8000x6</t>
  </si>
  <si>
    <t>ZEVO- Zariadenie na energetické využitie odpadu (Spalovna OLO)</t>
  </si>
  <si>
    <t>OPRAVY Pásov  v ZEVO</t>
  </si>
  <si>
    <t>Pás GTDP  1. na sklad - p.č.1.</t>
  </si>
  <si>
    <t xml:space="preserve">CENA CELKOM  za Opravu pásov ZEVO  - fixná čiastka </t>
  </si>
  <si>
    <t>Cena celkom 
v EUR bez DPH</t>
  </si>
  <si>
    <t>Cena za 
1 Mernú jednotku              v EUR bez DPH</t>
  </si>
  <si>
    <t xml:space="preserve">CENA CELKOM  za dodávku a výmenu pásov v EUR bez DPH </t>
  </si>
  <si>
    <t xml:space="preserve">Servis a opavy dopravníkových pásov a náhradné diely pre dopravníkové pásy v ZEVO </t>
  </si>
  <si>
    <t xml:space="preserve">Cena  za všetky položky (1-41) celkom vrátane montáže, demontáže, likvidácie a odvozu odpadu a použitých pásov, dopravy, v EUR bez DPH </t>
  </si>
  <si>
    <t xml:space="preserve">Uchádzač vypĺňa len zelená polia </t>
  </si>
  <si>
    <t xml:space="preserve">CENA </t>
  </si>
  <si>
    <t xml:space="preserve">Uchádzač : </t>
  </si>
  <si>
    <t xml:space="preserve">Názov spoločnosti : </t>
  </si>
  <si>
    <t xml:space="preserve">Adresa:  </t>
  </si>
  <si>
    <t xml:space="preserve">Príloha č. 2a)  výzvy na predloženie cenove ponuky </t>
  </si>
  <si>
    <t>V ..............................dňa ...........................................................</t>
  </si>
  <si>
    <t>.................................................................................</t>
  </si>
  <si>
    <t xml:space="preserve">Meno a priezvisko osoby oprávnenej konať za uchádzača </t>
  </si>
  <si>
    <t xml:space="preserve">podpis osoby oprávnenej konať za uchádzača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</si>
</sst>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0\ [$€-1]_-;\-* #,##0.000\ [$€-1]_-;_-* &quot;-&quot;??\ [$€-1]_-;_-@_-"/>
    <numFmt numFmtId="165" formatCode="#,##0.00\ &quot;€&quot;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Aharoni"/>
      <charset val="177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44" fontId="14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0" fillId="0" borderId="0" xfId="3" applyFont="1"/>
    <xf numFmtId="1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vertical="center" wrapText="1"/>
    </xf>
    <xf numFmtId="1" fontId="1" fillId="0" borderId="15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23" fillId="0" borderId="0" xfId="0" applyFont="1"/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1" fontId="0" fillId="6" borderId="2" xfId="0" applyNumberFormat="1" applyFill="1" applyBorder="1" applyAlignment="1">
      <alignment horizontal="center" vertical="center"/>
    </xf>
    <xf numFmtId="1" fontId="0" fillId="6" borderId="4" xfId="0" applyNumberFormat="1" applyFill="1" applyBorder="1" applyAlignment="1">
      <alignment horizontal="center" vertical="center"/>
    </xf>
    <xf numFmtId="49" fontId="0" fillId="6" borderId="2" xfId="0" applyNumberFormat="1" applyFill="1" applyBorder="1" applyAlignment="1">
      <alignment horizontal="center" vertical="center"/>
    </xf>
    <xf numFmtId="49" fontId="0" fillId="6" borderId="4" xfId="0" applyNumberForma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wrapText="1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0" fillId="6" borderId="13" xfId="0" applyFill="1" applyBorder="1" applyAlignment="1">
      <alignment horizontal="center"/>
    </xf>
    <xf numFmtId="0" fontId="5" fillId="6" borderId="20" xfId="0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horizontal="left" vertical="center" wrapText="1"/>
    </xf>
    <xf numFmtId="0" fontId="15" fillId="6" borderId="25" xfId="0" applyFont="1" applyFill="1" applyBorder="1" applyAlignment="1">
      <alignment horizontal="left" vertical="center" wrapText="1"/>
    </xf>
    <xf numFmtId="44" fontId="5" fillId="2" borderId="20" xfId="3" applyFont="1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4" xfId="0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1" fontId="0" fillId="7" borderId="21" xfId="0" applyNumberForma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28" xfId="0" applyFont="1" applyBorder="1" applyAlignment="1">
      <alignment vertical="center" wrapText="1"/>
    </xf>
    <xf numFmtId="44" fontId="1" fillId="0" borderId="21" xfId="3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15" fillId="6" borderId="32" xfId="0" applyFont="1" applyFill="1" applyBorder="1" applyAlignment="1">
      <alignment horizontal="left" vertical="center" wrapText="1"/>
    </xf>
    <xf numFmtId="0" fontId="19" fillId="6" borderId="21" xfId="0" applyFont="1" applyFill="1" applyBorder="1" applyAlignment="1">
      <alignment horizontal="left" vertical="center" wrapText="1"/>
    </xf>
    <xf numFmtId="0" fontId="0" fillId="6" borderId="23" xfId="0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1" fontId="0" fillId="7" borderId="0" xfId="0" applyNumberFormat="1" applyFill="1" applyAlignment="1">
      <alignment horizontal="left" vertical="center"/>
    </xf>
    <xf numFmtId="44" fontId="5" fillId="2" borderId="20" xfId="3" applyFont="1" applyFill="1" applyBorder="1" applyAlignment="1">
      <alignment horizontal="center" vertical="center"/>
    </xf>
    <xf numFmtId="44" fontId="5" fillId="2" borderId="22" xfId="3" applyFont="1" applyFill="1" applyBorder="1" applyAlignment="1">
      <alignment horizontal="center" vertical="center"/>
    </xf>
    <xf numFmtId="44" fontId="5" fillId="2" borderId="23" xfId="3" applyFont="1" applyFill="1" applyBorder="1" applyAlignment="1">
      <alignment horizontal="center" vertical="center"/>
    </xf>
    <xf numFmtId="0" fontId="23" fillId="0" borderId="11" xfId="0" applyFont="1" applyBorder="1" applyAlignment="1">
      <alignment horizontal="left"/>
    </xf>
    <xf numFmtId="0" fontId="23" fillId="0" borderId="5" xfId="0" applyFont="1" applyBorder="1" applyAlignment="1">
      <alignment horizontal="left"/>
    </xf>
    <xf numFmtId="0" fontId="5" fillId="6" borderId="13" xfId="0" applyFont="1" applyFill="1" applyBorder="1" applyAlignment="1">
      <alignment horizontal="center"/>
    </xf>
    <xf numFmtId="0" fontId="5" fillId="6" borderId="26" xfId="0" applyFont="1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20" fillId="7" borderId="18" xfId="0" applyFont="1" applyFill="1" applyBorder="1" applyAlignment="1">
      <alignment horizontal="center" vertical="center" wrapText="1"/>
    </xf>
    <xf numFmtId="0" fontId="20" fillId="7" borderId="19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0" fillId="6" borderId="27" xfId="0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165" fontId="5" fillId="7" borderId="30" xfId="3" applyNumberFormat="1" applyFont="1" applyFill="1" applyBorder="1" applyAlignment="1"/>
    <xf numFmtId="165" fontId="5" fillId="7" borderId="31" xfId="3" applyNumberFormat="1" applyFont="1" applyFill="1" applyBorder="1" applyAlignment="1"/>
    <xf numFmtId="165" fontId="5" fillId="7" borderId="25" xfId="3" applyNumberFormat="1" applyFont="1" applyFill="1" applyBorder="1" applyAlignment="1"/>
    <xf numFmtId="0" fontId="21" fillId="0" borderId="0" xfId="0" applyFont="1" applyAlignment="1">
      <alignment horizontal="left"/>
    </xf>
    <xf numFmtId="44" fontId="1" fillId="0" borderId="17" xfId="3" applyFont="1" applyFill="1" applyBorder="1" applyAlignment="1">
      <alignment horizontal="center" vertical="center" wrapText="1"/>
    </xf>
    <xf numFmtId="165" fontId="5" fillId="7" borderId="34" xfId="3" applyNumberFormat="1" applyFont="1" applyFill="1" applyBorder="1" applyAlignment="1">
      <alignment horizontal="center"/>
    </xf>
    <xf numFmtId="165" fontId="5" fillId="7" borderId="35" xfId="3" applyNumberFormat="1" applyFont="1" applyFill="1" applyBorder="1" applyAlignment="1">
      <alignment horizontal="center"/>
    </xf>
    <xf numFmtId="165" fontId="6" fillId="7" borderId="33" xfId="3" applyNumberFormat="1" applyFont="1" applyFill="1" applyBorder="1" applyAlignment="1">
      <alignment horizontal="center"/>
    </xf>
    <xf numFmtId="165" fontId="6" fillId="7" borderId="34" xfId="3" applyNumberFormat="1" applyFont="1" applyFill="1" applyBorder="1" applyAlignment="1">
      <alignment horizontal="center"/>
    </xf>
    <xf numFmtId="164" fontId="17" fillId="0" borderId="0" xfId="0" applyNumberFormat="1" applyFont="1" applyAlignment="1">
      <alignment horizontal="center"/>
    </xf>
    <xf numFmtId="0" fontId="21" fillId="4" borderId="30" xfId="0" applyFont="1" applyFill="1" applyBorder="1" applyAlignment="1">
      <alignment horizontal="center" vertical="center" wrapText="1"/>
    </xf>
    <xf numFmtId="165" fontId="16" fillId="7" borderId="31" xfId="2" applyNumberFormat="1" applyFont="1" applyFill="1" applyBorder="1" applyAlignment="1">
      <alignment horizontal="center"/>
    </xf>
    <xf numFmtId="165" fontId="16" fillId="7" borderId="25" xfId="2" applyNumberFormat="1" applyFont="1" applyFill="1" applyBorder="1" applyAlignment="1">
      <alignment horizontal="center"/>
    </xf>
    <xf numFmtId="165" fontId="24" fillId="7" borderId="36" xfId="2" applyNumberFormat="1" applyFont="1" applyFill="1" applyBorder="1" applyAlignment="1">
      <alignment horizontal="center"/>
    </xf>
    <xf numFmtId="44" fontId="1" fillId="0" borderId="29" xfId="3" applyFont="1" applyFill="1" applyBorder="1" applyAlignment="1">
      <alignment horizontal="center" vertical="center" wrapText="1"/>
    </xf>
    <xf numFmtId="165" fontId="18" fillId="7" borderId="21" xfId="0" applyNumberFormat="1" applyFont="1" applyFill="1" applyBorder="1" applyAlignment="1">
      <alignment horizontal="center"/>
    </xf>
    <xf numFmtId="0" fontId="14" fillId="0" borderId="0" xfId="1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4">
    <cellStyle name="Dobrá" xfId="2" builtinId="26"/>
    <cellStyle name="Hypertextové prepojenie" xfId="1" builtinId="8"/>
    <cellStyle name="Mena" xfId="3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E0E43-D22A-4C4F-B806-825346348C52}">
  <dimension ref="A1:O80"/>
  <sheetViews>
    <sheetView tabSelected="1" topLeftCell="A50" zoomScale="81" zoomScaleNormal="81" workbookViewId="0">
      <selection activeCell="K80" sqref="K80:N80"/>
    </sheetView>
  </sheetViews>
  <sheetFormatPr defaultRowHeight="14.4" x14ac:dyDescent="0.3"/>
  <cols>
    <col min="1" max="1" width="4.109375" style="27" bestFit="1" customWidth="1"/>
    <col min="2" max="2" width="9.109375" style="27" customWidth="1"/>
    <col min="3" max="3" width="62.5546875" customWidth="1"/>
    <col min="4" max="4" width="14.33203125" style="25" customWidth="1"/>
    <col min="5" max="5" width="14.88671875" style="25" customWidth="1"/>
    <col min="6" max="6" width="7.88671875" customWidth="1"/>
    <col min="7" max="7" width="13" customWidth="1"/>
    <col min="8" max="8" width="16.44140625" customWidth="1"/>
    <col min="9" max="9" width="12.109375" style="25" customWidth="1"/>
    <col min="10" max="10" width="19.44140625" customWidth="1"/>
    <col min="11" max="11" width="13.6640625" customWidth="1"/>
    <col min="12" max="12" width="13" customWidth="1"/>
    <col min="13" max="13" width="15" style="26" customWidth="1"/>
    <col min="14" max="14" width="15.6640625" style="104" customWidth="1"/>
  </cols>
  <sheetData>
    <row r="1" spans="1:15" ht="18" x14ac:dyDescent="0.35">
      <c r="C1" s="36" t="s">
        <v>248</v>
      </c>
      <c r="K1" s="98" t="s">
        <v>252</v>
      </c>
      <c r="M1" s="35"/>
    </row>
    <row r="2" spans="1:15" ht="29.4" customHeight="1" x14ac:dyDescent="0.35">
      <c r="C2" s="36" t="s">
        <v>245</v>
      </c>
      <c r="M2" s="35"/>
    </row>
    <row r="3" spans="1:15" ht="29.4" customHeight="1" x14ac:dyDescent="0.3">
      <c r="B3" s="94" t="s">
        <v>249</v>
      </c>
      <c r="C3" s="68" t="s">
        <v>250</v>
      </c>
      <c r="M3" s="35"/>
    </row>
    <row r="4" spans="1:15" ht="33" customHeight="1" thickBot="1" x14ac:dyDescent="0.35">
      <c r="A4" s="59"/>
      <c r="B4" s="59"/>
      <c r="C4" s="68" t="s">
        <v>251</v>
      </c>
      <c r="D4" s="59"/>
      <c r="E4" s="59"/>
      <c r="F4" s="59"/>
      <c r="G4" s="59"/>
    </row>
    <row r="5" spans="1:15" ht="72.599999999999994" thickBot="1" x14ac:dyDescent="0.35">
      <c r="A5" s="29" t="s">
        <v>18</v>
      </c>
      <c r="B5" s="30"/>
      <c r="C5" s="31" t="s">
        <v>13</v>
      </c>
      <c r="D5" s="31" t="s">
        <v>205</v>
      </c>
      <c r="E5" s="31" t="s">
        <v>20</v>
      </c>
      <c r="F5" s="32" t="s">
        <v>21</v>
      </c>
      <c r="G5" s="32" t="s">
        <v>3</v>
      </c>
      <c r="H5" s="32" t="s">
        <v>5</v>
      </c>
      <c r="I5" s="31" t="s">
        <v>14</v>
      </c>
      <c r="J5" s="32" t="s">
        <v>1</v>
      </c>
      <c r="K5" s="32" t="s">
        <v>22</v>
      </c>
      <c r="L5" s="60" t="s">
        <v>23</v>
      </c>
      <c r="M5" s="99" t="s">
        <v>243</v>
      </c>
      <c r="N5" s="105" t="s">
        <v>242</v>
      </c>
      <c r="O5" s="28"/>
    </row>
    <row r="6" spans="1:15" ht="28.8" x14ac:dyDescent="0.3">
      <c r="A6" s="40">
        <v>1</v>
      </c>
      <c r="B6" s="41" t="s">
        <v>215</v>
      </c>
      <c r="C6" s="37" t="s">
        <v>19</v>
      </c>
      <c r="D6" s="38">
        <v>1</v>
      </c>
      <c r="E6" s="38">
        <v>16</v>
      </c>
      <c r="F6" s="39">
        <v>3</v>
      </c>
      <c r="G6" s="39" t="s">
        <v>2</v>
      </c>
      <c r="H6" s="39" t="s">
        <v>4</v>
      </c>
      <c r="I6" s="39">
        <v>650</v>
      </c>
      <c r="J6" s="39" t="s">
        <v>0</v>
      </c>
      <c r="K6" s="39">
        <v>1</v>
      </c>
      <c r="L6" s="62" t="s">
        <v>11</v>
      </c>
      <c r="M6" s="102"/>
      <c r="N6" s="106">
        <f>D6*M6</f>
        <v>0</v>
      </c>
    </row>
    <row r="7" spans="1:15" ht="28.8" x14ac:dyDescent="0.3">
      <c r="A7" s="42" t="s">
        <v>50</v>
      </c>
      <c r="B7" s="43" t="s">
        <v>215</v>
      </c>
      <c r="C7" s="37" t="s">
        <v>35</v>
      </c>
      <c r="D7" s="38">
        <v>1</v>
      </c>
      <c r="E7" s="38">
        <v>43</v>
      </c>
      <c r="F7" s="39">
        <v>3</v>
      </c>
      <c r="G7" s="39" t="s">
        <v>2</v>
      </c>
      <c r="H7" s="39" t="s">
        <v>4</v>
      </c>
      <c r="I7" s="39">
        <v>650</v>
      </c>
      <c r="J7" s="39" t="s">
        <v>0</v>
      </c>
      <c r="K7" s="39">
        <v>1</v>
      </c>
      <c r="L7" s="62" t="s">
        <v>11</v>
      </c>
      <c r="M7" s="103"/>
      <c r="N7" s="106">
        <f t="shared" ref="N7:N46" si="0">D7*M7</f>
        <v>0</v>
      </c>
    </row>
    <row r="8" spans="1:15" ht="28.8" x14ac:dyDescent="0.3">
      <c r="A8" s="40">
        <v>2</v>
      </c>
      <c r="B8" s="41" t="s">
        <v>215</v>
      </c>
      <c r="C8" s="37" t="s">
        <v>24</v>
      </c>
      <c r="D8" s="38">
        <v>1</v>
      </c>
      <c r="E8" s="38">
        <v>19</v>
      </c>
      <c r="F8" s="39">
        <v>3</v>
      </c>
      <c r="G8" s="39" t="s">
        <v>2</v>
      </c>
      <c r="H8" s="39" t="s">
        <v>4</v>
      </c>
      <c r="I8" s="39">
        <v>500</v>
      </c>
      <c r="J8" s="39" t="s">
        <v>0</v>
      </c>
      <c r="K8" s="39">
        <v>1</v>
      </c>
      <c r="L8" s="62" t="s">
        <v>11</v>
      </c>
      <c r="M8" s="103"/>
      <c r="N8" s="106">
        <f t="shared" si="0"/>
        <v>0</v>
      </c>
    </row>
    <row r="9" spans="1:15" ht="28.8" x14ac:dyDescent="0.3">
      <c r="A9" s="40">
        <v>3</v>
      </c>
      <c r="B9" s="41" t="s">
        <v>215</v>
      </c>
      <c r="C9" s="37" t="s">
        <v>25</v>
      </c>
      <c r="D9" s="38">
        <v>1</v>
      </c>
      <c r="E9" s="38">
        <v>16</v>
      </c>
      <c r="F9" s="39">
        <v>3</v>
      </c>
      <c r="G9" s="39" t="s">
        <v>2</v>
      </c>
      <c r="H9" s="39" t="s">
        <v>4</v>
      </c>
      <c r="I9" s="39">
        <v>1000</v>
      </c>
      <c r="J9" s="39" t="s">
        <v>7</v>
      </c>
      <c r="K9" s="39">
        <v>1</v>
      </c>
      <c r="L9" s="62" t="s">
        <v>11</v>
      </c>
      <c r="M9" s="103"/>
      <c r="N9" s="106">
        <f t="shared" si="0"/>
        <v>0</v>
      </c>
    </row>
    <row r="10" spans="1:15" ht="28.8" x14ac:dyDescent="0.3">
      <c r="A10" s="40">
        <v>4</v>
      </c>
      <c r="B10" s="41" t="s">
        <v>215</v>
      </c>
      <c r="C10" s="37" t="s">
        <v>26</v>
      </c>
      <c r="D10" s="38">
        <v>1</v>
      </c>
      <c r="E10" s="38">
        <v>54</v>
      </c>
      <c r="F10" s="39">
        <v>4</v>
      </c>
      <c r="G10" s="39" t="s">
        <v>2</v>
      </c>
      <c r="H10" s="39" t="s">
        <v>4</v>
      </c>
      <c r="I10" s="39">
        <v>1200</v>
      </c>
      <c r="J10" s="39" t="s">
        <v>7</v>
      </c>
      <c r="K10" s="39">
        <v>1</v>
      </c>
      <c r="L10" s="62" t="s">
        <v>11</v>
      </c>
      <c r="M10" s="103"/>
      <c r="N10" s="106">
        <f t="shared" si="0"/>
        <v>0</v>
      </c>
    </row>
    <row r="11" spans="1:15" ht="28.8" x14ac:dyDescent="0.3">
      <c r="A11" s="40">
        <v>5</v>
      </c>
      <c r="B11" s="41" t="s">
        <v>215</v>
      </c>
      <c r="C11" s="37" t="s">
        <v>27</v>
      </c>
      <c r="D11" s="38">
        <v>1</v>
      </c>
      <c r="E11" s="38">
        <v>41</v>
      </c>
      <c r="F11" s="39">
        <v>4</v>
      </c>
      <c r="G11" s="39" t="s">
        <v>2</v>
      </c>
      <c r="H11" s="39" t="s">
        <v>4</v>
      </c>
      <c r="I11" s="39">
        <v>1200</v>
      </c>
      <c r="J11" s="39" t="s">
        <v>7</v>
      </c>
      <c r="K11" s="39">
        <v>1</v>
      </c>
      <c r="L11" s="62" t="s">
        <v>11</v>
      </c>
      <c r="M11" s="103"/>
      <c r="N11" s="106">
        <f t="shared" si="0"/>
        <v>0</v>
      </c>
    </row>
    <row r="12" spans="1:15" ht="28.8" x14ac:dyDescent="0.3">
      <c r="A12" s="40">
        <v>6</v>
      </c>
      <c r="B12" s="41" t="s">
        <v>215</v>
      </c>
      <c r="C12" s="37" t="s">
        <v>40</v>
      </c>
      <c r="D12" s="38">
        <v>1</v>
      </c>
      <c r="E12" s="38">
        <v>7</v>
      </c>
      <c r="F12" s="39">
        <v>4</v>
      </c>
      <c r="G12" s="39" t="s">
        <v>2</v>
      </c>
      <c r="H12" s="39" t="s">
        <v>4</v>
      </c>
      <c r="I12" s="39">
        <v>1200</v>
      </c>
      <c r="J12" s="39" t="s">
        <v>32</v>
      </c>
      <c r="K12" s="39">
        <v>1</v>
      </c>
      <c r="L12" s="62" t="s">
        <v>11</v>
      </c>
      <c r="M12" s="103"/>
      <c r="N12" s="106">
        <f t="shared" si="0"/>
        <v>0</v>
      </c>
    </row>
    <row r="13" spans="1:15" ht="28.8" x14ac:dyDescent="0.3">
      <c r="A13" s="40">
        <v>7</v>
      </c>
      <c r="B13" s="41" t="s">
        <v>215</v>
      </c>
      <c r="C13" s="37" t="s">
        <v>29</v>
      </c>
      <c r="D13" s="38">
        <v>1</v>
      </c>
      <c r="E13" s="38">
        <v>14.5</v>
      </c>
      <c r="F13" s="39">
        <v>3</v>
      </c>
      <c r="G13" s="39" t="s">
        <v>2</v>
      </c>
      <c r="H13" s="39" t="s">
        <v>17</v>
      </c>
      <c r="I13" s="39">
        <v>500</v>
      </c>
      <c r="J13" s="39" t="s">
        <v>0</v>
      </c>
      <c r="K13" s="39">
        <v>1</v>
      </c>
      <c r="L13" s="62" t="s">
        <v>11</v>
      </c>
      <c r="M13" s="103"/>
      <c r="N13" s="106">
        <f t="shared" si="0"/>
        <v>0</v>
      </c>
    </row>
    <row r="14" spans="1:15" ht="28.8" x14ac:dyDescent="0.3">
      <c r="A14" s="40">
        <v>8</v>
      </c>
      <c r="B14" s="41" t="s">
        <v>215</v>
      </c>
      <c r="C14" s="37" t="s">
        <v>31</v>
      </c>
      <c r="D14" s="38">
        <v>1</v>
      </c>
      <c r="E14" s="38">
        <v>26.5</v>
      </c>
      <c r="F14" s="39">
        <v>3</v>
      </c>
      <c r="G14" s="39" t="s">
        <v>2</v>
      </c>
      <c r="H14" s="39" t="s">
        <v>15</v>
      </c>
      <c r="I14" s="39">
        <v>500</v>
      </c>
      <c r="J14" s="39" t="s">
        <v>0</v>
      </c>
      <c r="K14" s="39">
        <v>1</v>
      </c>
      <c r="L14" s="62" t="s">
        <v>11</v>
      </c>
      <c r="M14" s="103"/>
      <c r="N14" s="106">
        <f t="shared" si="0"/>
        <v>0</v>
      </c>
    </row>
    <row r="15" spans="1:15" ht="28.8" x14ac:dyDescent="0.3">
      <c r="A15" s="40">
        <v>9</v>
      </c>
      <c r="B15" s="41" t="s">
        <v>215</v>
      </c>
      <c r="C15" s="37" t="s">
        <v>28</v>
      </c>
      <c r="D15" s="38">
        <v>1</v>
      </c>
      <c r="E15" s="38">
        <v>18</v>
      </c>
      <c r="F15" s="39">
        <v>3</v>
      </c>
      <c r="G15" s="39" t="s">
        <v>2</v>
      </c>
      <c r="H15" s="39" t="s">
        <v>16</v>
      </c>
      <c r="I15" s="39">
        <v>1400</v>
      </c>
      <c r="J15" s="39" t="s">
        <v>0</v>
      </c>
      <c r="K15" s="39">
        <v>1</v>
      </c>
      <c r="L15" s="62" t="s">
        <v>11</v>
      </c>
      <c r="M15" s="103"/>
      <c r="N15" s="106">
        <f t="shared" si="0"/>
        <v>0</v>
      </c>
    </row>
    <row r="16" spans="1:15" ht="28.8" x14ac:dyDescent="0.3">
      <c r="A16" s="40">
        <v>10</v>
      </c>
      <c r="B16" s="41" t="s">
        <v>215</v>
      </c>
      <c r="C16" s="37" t="s">
        <v>30</v>
      </c>
      <c r="D16" s="38">
        <v>2</v>
      </c>
      <c r="E16" s="38">
        <v>20</v>
      </c>
      <c r="F16" s="39">
        <v>4</v>
      </c>
      <c r="G16" s="39" t="s">
        <v>6</v>
      </c>
      <c r="H16" s="39" t="s">
        <v>8</v>
      </c>
      <c r="I16" s="39">
        <v>1800</v>
      </c>
      <c r="J16" s="39" t="s">
        <v>7</v>
      </c>
      <c r="K16" s="39">
        <v>2</v>
      </c>
      <c r="L16" s="62" t="s">
        <v>11</v>
      </c>
      <c r="M16" s="103"/>
      <c r="N16" s="106">
        <f t="shared" si="0"/>
        <v>0</v>
      </c>
    </row>
    <row r="17" spans="1:14" ht="28.8" x14ac:dyDescent="0.3">
      <c r="A17" s="40">
        <v>11</v>
      </c>
      <c r="B17" s="41" t="s">
        <v>215</v>
      </c>
      <c r="C17" s="37" t="s">
        <v>36</v>
      </c>
      <c r="D17" s="38">
        <v>3</v>
      </c>
      <c r="E17" s="38">
        <v>30</v>
      </c>
      <c r="F17" s="39" t="s">
        <v>9</v>
      </c>
      <c r="G17" s="39" t="s">
        <v>10</v>
      </c>
      <c r="H17" s="39" t="s">
        <v>9</v>
      </c>
      <c r="I17" s="39">
        <v>150</v>
      </c>
      <c r="J17" s="39" t="s">
        <v>9</v>
      </c>
      <c r="K17" s="39" t="s">
        <v>33</v>
      </c>
      <c r="L17" s="62" t="s">
        <v>11</v>
      </c>
      <c r="M17" s="103"/>
      <c r="N17" s="106">
        <f t="shared" si="0"/>
        <v>0</v>
      </c>
    </row>
    <row r="18" spans="1:14" ht="28.8" x14ac:dyDescent="0.3">
      <c r="A18" s="40">
        <v>12</v>
      </c>
      <c r="B18" s="41" t="s">
        <v>215</v>
      </c>
      <c r="C18" s="37" t="s">
        <v>236</v>
      </c>
      <c r="D18" s="38">
        <v>3</v>
      </c>
      <c r="E18" s="38">
        <v>30</v>
      </c>
      <c r="F18" s="39" t="s">
        <v>9</v>
      </c>
      <c r="G18" s="39" t="s">
        <v>12</v>
      </c>
      <c r="H18" s="39" t="s">
        <v>9</v>
      </c>
      <c r="I18" s="39">
        <v>150</v>
      </c>
      <c r="J18" s="39" t="s">
        <v>9</v>
      </c>
      <c r="K18" s="39" t="s">
        <v>33</v>
      </c>
      <c r="L18" s="62" t="s">
        <v>11</v>
      </c>
      <c r="M18" s="103"/>
      <c r="N18" s="106">
        <f t="shared" si="0"/>
        <v>0</v>
      </c>
    </row>
    <row r="19" spans="1:14" ht="28.8" x14ac:dyDescent="0.3">
      <c r="A19" s="40">
        <v>13</v>
      </c>
      <c r="B19" s="41" t="s">
        <v>215</v>
      </c>
      <c r="C19" s="37" t="s">
        <v>39</v>
      </c>
      <c r="D19" s="38">
        <v>2</v>
      </c>
      <c r="E19" s="38">
        <v>38</v>
      </c>
      <c r="F19" s="39" t="s">
        <v>9</v>
      </c>
      <c r="G19" s="39" t="s">
        <v>10</v>
      </c>
      <c r="H19" s="39" t="s">
        <v>9</v>
      </c>
      <c r="I19" s="39">
        <v>65</v>
      </c>
      <c r="J19" s="39" t="s">
        <v>9</v>
      </c>
      <c r="K19" s="39" t="s">
        <v>33</v>
      </c>
      <c r="L19" s="62" t="s">
        <v>11</v>
      </c>
      <c r="M19" s="103"/>
      <c r="N19" s="106">
        <f t="shared" si="0"/>
        <v>0</v>
      </c>
    </row>
    <row r="20" spans="1:14" x14ac:dyDescent="0.3">
      <c r="A20" s="41">
        <v>14</v>
      </c>
      <c r="B20" s="44" t="s">
        <v>215</v>
      </c>
      <c r="C20" s="37" t="s">
        <v>240</v>
      </c>
      <c r="D20" s="38">
        <v>1</v>
      </c>
      <c r="E20" s="38">
        <v>16</v>
      </c>
      <c r="F20" s="39">
        <v>3</v>
      </c>
      <c r="G20" s="39" t="s">
        <v>2</v>
      </c>
      <c r="H20" s="39" t="s">
        <v>4</v>
      </c>
      <c r="I20" s="39">
        <v>650</v>
      </c>
      <c r="J20" s="39" t="s">
        <v>0</v>
      </c>
      <c r="K20" s="39" t="s">
        <v>33</v>
      </c>
      <c r="L20" s="62">
        <v>0</v>
      </c>
      <c r="M20" s="103"/>
      <c r="N20" s="106">
        <f t="shared" si="0"/>
        <v>0</v>
      </c>
    </row>
    <row r="21" spans="1:14" x14ac:dyDescent="0.3">
      <c r="A21" s="44">
        <v>15</v>
      </c>
      <c r="B21" s="44" t="s">
        <v>215</v>
      </c>
      <c r="C21" s="37" t="s">
        <v>41</v>
      </c>
      <c r="D21" s="38">
        <v>1</v>
      </c>
      <c r="E21" s="38">
        <v>43</v>
      </c>
      <c r="F21" s="39">
        <v>3</v>
      </c>
      <c r="G21" s="39" t="s">
        <v>2</v>
      </c>
      <c r="H21" s="39" t="s">
        <v>4</v>
      </c>
      <c r="I21" s="39">
        <v>650</v>
      </c>
      <c r="J21" s="39" t="s">
        <v>0</v>
      </c>
      <c r="K21" s="39" t="s">
        <v>33</v>
      </c>
      <c r="L21" s="63">
        <v>0</v>
      </c>
      <c r="M21" s="100"/>
      <c r="N21" s="106">
        <f t="shared" si="0"/>
        <v>0</v>
      </c>
    </row>
    <row r="22" spans="1:14" x14ac:dyDescent="0.3">
      <c r="A22" s="40">
        <v>16</v>
      </c>
      <c r="B22" s="41" t="s">
        <v>215</v>
      </c>
      <c r="C22" s="37" t="s">
        <v>42</v>
      </c>
      <c r="D22" s="38">
        <v>1</v>
      </c>
      <c r="E22" s="38">
        <v>19</v>
      </c>
      <c r="F22" s="39">
        <v>3</v>
      </c>
      <c r="G22" s="39" t="s">
        <v>2</v>
      </c>
      <c r="H22" s="39" t="s">
        <v>4</v>
      </c>
      <c r="I22" s="39">
        <v>500</v>
      </c>
      <c r="J22" s="39" t="s">
        <v>0</v>
      </c>
      <c r="K22" s="39" t="s">
        <v>33</v>
      </c>
      <c r="L22" s="63">
        <v>0</v>
      </c>
      <c r="M22" s="100"/>
      <c r="N22" s="106">
        <f t="shared" si="0"/>
        <v>0</v>
      </c>
    </row>
    <row r="23" spans="1:14" x14ac:dyDescent="0.3">
      <c r="A23" s="44">
        <v>17</v>
      </c>
      <c r="B23" s="44" t="s">
        <v>215</v>
      </c>
      <c r="C23" s="37" t="s">
        <v>43</v>
      </c>
      <c r="D23" s="38">
        <v>1</v>
      </c>
      <c r="E23" s="38">
        <v>16</v>
      </c>
      <c r="F23" s="39">
        <v>3</v>
      </c>
      <c r="G23" s="39" t="s">
        <v>2</v>
      </c>
      <c r="H23" s="39" t="s">
        <v>4</v>
      </c>
      <c r="I23" s="39">
        <v>1000</v>
      </c>
      <c r="J23" s="39" t="s">
        <v>7</v>
      </c>
      <c r="K23" s="39" t="s">
        <v>33</v>
      </c>
      <c r="L23" s="63">
        <v>0</v>
      </c>
      <c r="M23" s="100"/>
      <c r="N23" s="106">
        <f t="shared" si="0"/>
        <v>0</v>
      </c>
    </row>
    <row r="24" spans="1:14" x14ac:dyDescent="0.3">
      <c r="A24" s="44">
        <v>18</v>
      </c>
      <c r="B24" s="44" t="s">
        <v>215</v>
      </c>
      <c r="C24" s="37" t="s">
        <v>44</v>
      </c>
      <c r="D24" s="38">
        <v>1</v>
      </c>
      <c r="E24" s="38">
        <v>54</v>
      </c>
      <c r="F24" s="39">
        <v>4</v>
      </c>
      <c r="G24" s="39" t="s">
        <v>2</v>
      </c>
      <c r="H24" s="39" t="s">
        <v>4</v>
      </c>
      <c r="I24" s="39">
        <v>1200</v>
      </c>
      <c r="J24" s="39" t="s">
        <v>7</v>
      </c>
      <c r="K24" s="39" t="s">
        <v>33</v>
      </c>
      <c r="L24" s="63">
        <v>0</v>
      </c>
      <c r="M24" s="100"/>
      <c r="N24" s="106">
        <f t="shared" si="0"/>
        <v>0</v>
      </c>
    </row>
    <row r="25" spans="1:14" x14ac:dyDescent="0.3">
      <c r="A25" s="40">
        <v>19</v>
      </c>
      <c r="B25" s="41" t="s">
        <v>215</v>
      </c>
      <c r="C25" s="37" t="s">
        <v>45</v>
      </c>
      <c r="D25" s="38">
        <v>1</v>
      </c>
      <c r="E25" s="38">
        <v>41</v>
      </c>
      <c r="F25" s="39">
        <v>4</v>
      </c>
      <c r="G25" s="39" t="s">
        <v>2</v>
      </c>
      <c r="H25" s="39" t="s">
        <v>4</v>
      </c>
      <c r="I25" s="39">
        <v>1200</v>
      </c>
      <c r="J25" s="39" t="s">
        <v>7</v>
      </c>
      <c r="K25" s="39" t="s">
        <v>33</v>
      </c>
      <c r="L25" s="63">
        <v>0</v>
      </c>
      <c r="M25" s="100"/>
      <c r="N25" s="106">
        <f t="shared" si="0"/>
        <v>0</v>
      </c>
    </row>
    <row r="26" spans="1:14" x14ac:dyDescent="0.3">
      <c r="A26" s="44">
        <v>20</v>
      </c>
      <c r="B26" s="44" t="s">
        <v>215</v>
      </c>
      <c r="C26" s="37" t="s">
        <v>46</v>
      </c>
      <c r="D26" s="38">
        <v>1</v>
      </c>
      <c r="E26" s="38">
        <v>7</v>
      </c>
      <c r="F26" s="39">
        <v>4</v>
      </c>
      <c r="G26" s="39" t="s">
        <v>2</v>
      </c>
      <c r="H26" s="39" t="s">
        <v>4</v>
      </c>
      <c r="I26" s="39">
        <v>1200</v>
      </c>
      <c r="J26" s="39" t="s">
        <v>32</v>
      </c>
      <c r="K26" s="39" t="s">
        <v>33</v>
      </c>
      <c r="L26" s="63">
        <v>0</v>
      </c>
      <c r="M26" s="100"/>
      <c r="N26" s="106">
        <f t="shared" si="0"/>
        <v>0</v>
      </c>
    </row>
    <row r="27" spans="1:14" x14ac:dyDescent="0.3">
      <c r="A27" s="44">
        <v>21</v>
      </c>
      <c r="B27" s="44" t="s">
        <v>215</v>
      </c>
      <c r="C27" s="37" t="s">
        <v>47</v>
      </c>
      <c r="D27" s="38">
        <v>1</v>
      </c>
      <c r="E27" s="38">
        <v>14.5</v>
      </c>
      <c r="F27" s="39">
        <v>3</v>
      </c>
      <c r="G27" s="39" t="s">
        <v>2</v>
      </c>
      <c r="H27" s="39" t="s">
        <v>17</v>
      </c>
      <c r="I27" s="39">
        <v>500</v>
      </c>
      <c r="J27" s="39" t="s">
        <v>0</v>
      </c>
      <c r="K27" s="39" t="s">
        <v>33</v>
      </c>
      <c r="L27" s="63">
        <v>0</v>
      </c>
      <c r="M27" s="100"/>
      <c r="N27" s="106">
        <f t="shared" si="0"/>
        <v>0</v>
      </c>
    </row>
    <row r="28" spans="1:14" x14ac:dyDescent="0.3">
      <c r="A28" s="40">
        <v>22</v>
      </c>
      <c r="B28" s="41" t="s">
        <v>215</v>
      </c>
      <c r="C28" s="37" t="s">
        <v>48</v>
      </c>
      <c r="D28" s="38">
        <v>1</v>
      </c>
      <c r="E28" s="38">
        <v>26.5</v>
      </c>
      <c r="F28" s="39">
        <v>3</v>
      </c>
      <c r="G28" s="39" t="s">
        <v>2</v>
      </c>
      <c r="H28" s="39" t="s">
        <v>15</v>
      </c>
      <c r="I28" s="39">
        <v>500</v>
      </c>
      <c r="J28" s="39" t="s">
        <v>0</v>
      </c>
      <c r="K28" s="39" t="s">
        <v>33</v>
      </c>
      <c r="L28" s="63">
        <v>0</v>
      </c>
      <c r="M28" s="100"/>
      <c r="N28" s="106">
        <f t="shared" si="0"/>
        <v>0</v>
      </c>
    </row>
    <row r="29" spans="1:14" x14ac:dyDescent="0.3">
      <c r="A29" s="44">
        <v>23</v>
      </c>
      <c r="B29" s="44" t="s">
        <v>215</v>
      </c>
      <c r="C29" s="37" t="s">
        <v>49</v>
      </c>
      <c r="D29" s="38">
        <v>1</v>
      </c>
      <c r="E29" s="38">
        <v>18</v>
      </c>
      <c r="F29" s="39">
        <v>3</v>
      </c>
      <c r="G29" s="39" t="s">
        <v>2</v>
      </c>
      <c r="H29" s="39" t="s">
        <v>16</v>
      </c>
      <c r="I29" s="39">
        <v>1400</v>
      </c>
      <c r="J29" s="39" t="s">
        <v>0</v>
      </c>
      <c r="K29" s="39" t="s">
        <v>33</v>
      </c>
      <c r="L29" s="63">
        <v>0</v>
      </c>
      <c r="M29" s="100"/>
      <c r="N29" s="106">
        <f t="shared" si="0"/>
        <v>0</v>
      </c>
    </row>
    <row r="30" spans="1:14" x14ac:dyDescent="0.3">
      <c r="A30" s="44">
        <v>24</v>
      </c>
      <c r="B30" s="44" t="s">
        <v>215</v>
      </c>
      <c r="C30" s="37" t="s">
        <v>34</v>
      </c>
      <c r="D30" s="38">
        <v>2</v>
      </c>
      <c r="E30" s="38">
        <v>20</v>
      </c>
      <c r="F30" s="39">
        <v>4</v>
      </c>
      <c r="G30" s="39" t="s">
        <v>6</v>
      </c>
      <c r="H30" s="39" t="s">
        <v>8</v>
      </c>
      <c r="I30" s="39">
        <v>1800</v>
      </c>
      <c r="J30" s="39" t="s">
        <v>7</v>
      </c>
      <c r="K30" s="39" t="s">
        <v>33</v>
      </c>
      <c r="L30" s="63">
        <v>0</v>
      </c>
      <c r="M30" s="100"/>
      <c r="N30" s="106">
        <f t="shared" si="0"/>
        <v>0</v>
      </c>
    </row>
    <row r="31" spans="1:14" x14ac:dyDescent="0.3">
      <c r="A31" s="40">
        <v>25</v>
      </c>
      <c r="B31" s="41" t="s">
        <v>215</v>
      </c>
      <c r="C31" s="37" t="s">
        <v>37</v>
      </c>
      <c r="D31" s="38">
        <v>3</v>
      </c>
      <c r="E31" s="38">
        <v>20</v>
      </c>
      <c r="F31" s="39" t="s">
        <v>9</v>
      </c>
      <c r="G31" s="39" t="s">
        <v>10</v>
      </c>
      <c r="H31" s="39" t="s">
        <v>9</v>
      </c>
      <c r="I31" s="39">
        <v>150</v>
      </c>
      <c r="J31" s="39" t="s">
        <v>9</v>
      </c>
      <c r="K31" s="39" t="s">
        <v>33</v>
      </c>
      <c r="L31" s="63">
        <v>0</v>
      </c>
      <c r="M31" s="100"/>
      <c r="N31" s="106">
        <f t="shared" si="0"/>
        <v>0</v>
      </c>
    </row>
    <row r="32" spans="1:14" x14ac:dyDescent="0.3">
      <c r="A32" s="44">
        <v>26</v>
      </c>
      <c r="B32" s="44" t="s">
        <v>215</v>
      </c>
      <c r="C32" s="37" t="s">
        <v>237</v>
      </c>
      <c r="D32" s="38">
        <v>3</v>
      </c>
      <c r="E32" s="38">
        <v>20</v>
      </c>
      <c r="F32" s="39" t="s">
        <v>9</v>
      </c>
      <c r="G32" s="39" t="s">
        <v>12</v>
      </c>
      <c r="H32" s="39" t="s">
        <v>9</v>
      </c>
      <c r="I32" s="39">
        <v>150</v>
      </c>
      <c r="J32" s="39" t="s">
        <v>9</v>
      </c>
      <c r="K32" s="39" t="s">
        <v>33</v>
      </c>
      <c r="L32" s="63">
        <v>0</v>
      </c>
      <c r="M32" s="100"/>
      <c r="N32" s="106">
        <f t="shared" si="0"/>
        <v>0</v>
      </c>
    </row>
    <row r="33" spans="1:14" x14ac:dyDescent="0.3">
      <c r="A33" s="44">
        <v>27</v>
      </c>
      <c r="B33" s="44" t="s">
        <v>215</v>
      </c>
      <c r="C33" s="37" t="s">
        <v>38</v>
      </c>
      <c r="D33" s="38">
        <v>2</v>
      </c>
      <c r="E33" s="38">
        <v>38</v>
      </c>
      <c r="F33" s="39" t="s">
        <v>9</v>
      </c>
      <c r="G33" s="39" t="s">
        <v>10</v>
      </c>
      <c r="H33" s="39" t="s">
        <v>9</v>
      </c>
      <c r="I33" s="39">
        <v>65</v>
      </c>
      <c r="J33" s="39" t="s">
        <v>9</v>
      </c>
      <c r="K33" s="39" t="s">
        <v>33</v>
      </c>
      <c r="L33" s="63">
        <v>0</v>
      </c>
      <c r="M33" s="100"/>
      <c r="N33" s="106">
        <f t="shared" si="0"/>
        <v>0</v>
      </c>
    </row>
    <row r="34" spans="1:14" x14ac:dyDescent="0.3">
      <c r="A34" s="44">
        <v>28</v>
      </c>
      <c r="B34" s="44" t="s">
        <v>215</v>
      </c>
      <c r="C34" s="46" t="s">
        <v>206</v>
      </c>
      <c r="D34" s="45">
        <v>8</v>
      </c>
      <c r="E34" s="45">
        <v>100</v>
      </c>
      <c r="F34" s="84"/>
      <c r="G34" s="84"/>
      <c r="H34" s="84"/>
      <c r="I34" s="45">
        <v>150</v>
      </c>
      <c r="J34" s="47"/>
      <c r="K34" s="48"/>
      <c r="L34" s="63"/>
      <c r="M34" s="100"/>
      <c r="N34" s="106">
        <f t="shared" si="0"/>
        <v>0</v>
      </c>
    </row>
    <row r="35" spans="1:14" x14ac:dyDescent="0.3">
      <c r="A35" s="44">
        <v>29</v>
      </c>
      <c r="B35" s="44" t="s">
        <v>215</v>
      </c>
      <c r="C35" s="46" t="s">
        <v>206</v>
      </c>
      <c r="D35" s="45">
        <v>8</v>
      </c>
      <c r="E35" s="45">
        <v>100</v>
      </c>
      <c r="F35" s="84"/>
      <c r="G35" s="84"/>
      <c r="H35" s="84"/>
      <c r="I35" s="45">
        <v>100</v>
      </c>
      <c r="J35" s="47"/>
      <c r="K35" s="48"/>
      <c r="L35" s="63"/>
      <c r="M35" s="100"/>
      <c r="N35" s="106">
        <f t="shared" si="0"/>
        <v>0</v>
      </c>
    </row>
    <row r="36" spans="1:14" ht="28.8" x14ac:dyDescent="0.3">
      <c r="A36" s="40">
        <v>30</v>
      </c>
      <c r="B36" s="41" t="s">
        <v>215</v>
      </c>
      <c r="C36" s="46" t="s">
        <v>207</v>
      </c>
      <c r="D36" s="45">
        <v>100</v>
      </c>
      <c r="E36" s="74"/>
      <c r="F36" s="74"/>
      <c r="G36" s="74"/>
      <c r="H36" s="74"/>
      <c r="I36" s="74"/>
      <c r="J36" s="74"/>
      <c r="K36" s="74"/>
      <c r="L36" s="75"/>
      <c r="M36" s="100"/>
      <c r="N36" s="106">
        <f t="shared" si="0"/>
        <v>0</v>
      </c>
    </row>
    <row r="37" spans="1:14" ht="28.8" x14ac:dyDescent="0.3">
      <c r="A37" s="44">
        <v>31</v>
      </c>
      <c r="B37" s="44" t="s">
        <v>215</v>
      </c>
      <c r="C37" s="46" t="s">
        <v>208</v>
      </c>
      <c r="D37" s="45">
        <v>100</v>
      </c>
      <c r="E37" s="74"/>
      <c r="F37" s="74"/>
      <c r="G37" s="74"/>
      <c r="H37" s="74"/>
      <c r="I37" s="74"/>
      <c r="J37" s="74"/>
      <c r="K37" s="74"/>
      <c r="L37" s="75"/>
      <c r="M37" s="100"/>
      <c r="N37" s="106">
        <f t="shared" si="0"/>
        <v>0</v>
      </c>
    </row>
    <row r="38" spans="1:14" ht="28.8" x14ac:dyDescent="0.3">
      <c r="A38" s="44">
        <v>32</v>
      </c>
      <c r="B38" s="44" t="s">
        <v>215</v>
      </c>
      <c r="C38" s="46" t="s">
        <v>209</v>
      </c>
      <c r="D38" s="45">
        <v>100</v>
      </c>
      <c r="E38" s="74"/>
      <c r="F38" s="74"/>
      <c r="G38" s="74"/>
      <c r="H38" s="74"/>
      <c r="I38" s="74"/>
      <c r="J38" s="74"/>
      <c r="K38" s="74"/>
      <c r="L38" s="75"/>
      <c r="M38" s="100"/>
      <c r="N38" s="106">
        <f t="shared" si="0"/>
        <v>0</v>
      </c>
    </row>
    <row r="39" spans="1:14" x14ac:dyDescent="0.3">
      <c r="A39" s="40">
        <v>33</v>
      </c>
      <c r="B39" s="41" t="s">
        <v>215</v>
      </c>
      <c r="C39" s="46" t="s">
        <v>210</v>
      </c>
      <c r="D39" s="45">
        <v>2</v>
      </c>
      <c r="E39" s="74"/>
      <c r="F39" s="74"/>
      <c r="G39" s="74"/>
      <c r="H39" s="74"/>
      <c r="I39" s="74"/>
      <c r="J39" s="74"/>
      <c r="K39" s="74"/>
      <c r="L39" s="75"/>
      <c r="M39" s="100"/>
      <c r="N39" s="106">
        <f t="shared" si="0"/>
        <v>0</v>
      </c>
    </row>
    <row r="40" spans="1:14" x14ac:dyDescent="0.3">
      <c r="A40" s="44">
        <v>34</v>
      </c>
      <c r="B40" s="44" t="s">
        <v>215</v>
      </c>
      <c r="C40" s="46" t="s">
        <v>211</v>
      </c>
      <c r="D40" s="39">
        <v>8</v>
      </c>
      <c r="E40" s="76"/>
      <c r="F40" s="76"/>
      <c r="G40" s="76"/>
      <c r="H40" s="76"/>
      <c r="I40" s="76"/>
      <c r="J40" s="76"/>
      <c r="K40" s="76"/>
      <c r="L40" s="77"/>
      <c r="M40" s="100"/>
      <c r="N40" s="106">
        <f t="shared" si="0"/>
        <v>0</v>
      </c>
    </row>
    <row r="41" spans="1:14" x14ac:dyDescent="0.3">
      <c r="A41" s="44">
        <v>35</v>
      </c>
      <c r="B41" s="44" t="s">
        <v>215</v>
      </c>
      <c r="C41" s="49" t="s">
        <v>213</v>
      </c>
      <c r="D41" s="39">
        <v>4</v>
      </c>
      <c r="E41" s="50"/>
      <c r="F41" s="39">
        <v>3</v>
      </c>
      <c r="G41" s="76"/>
      <c r="H41" s="76"/>
      <c r="I41" s="76"/>
      <c r="J41" s="76"/>
      <c r="K41" s="76"/>
      <c r="L41" s="77"/>
      <c r="M41" s="100"/>
      <c r="N41" s="106">
        <f t="shared" si="0"/>
        <v>0</v>
      </c>
    </row>
    <row r="42" spans="1:14" ht="32.4" customHeight="1" x14ac:dyDescent="0.3">
      <c r="A42" s="44">
        <v>36</v>
      </c>
      <c r="B42" s="44" t="s">
        <v>215</v>
      </c>
      <c r="C42" s="49" t="s">
        <v>52</v>
      </c>
      <c r="D42" s="38">
        <v>4</v>
      </c>
      <c r="E42" s="50"/>
      <c r="F42" s="39">
        <v>3</v>
      </c>
      <c r="G42" s="76"/>
      <c r="H42" s="76"/>
      <c r="I42" s="76"/>
      <c r="J42" s="76"/>
      <c r="K42" s="76"/>
      <c r="L42" s="77"/>
      <c r="M42" s="100"/>
      <c r="N42" s="106">
        <f t="shared" si="0"/>
        <v>0</v>
      </c>
    </row>
    <row r="43" spans="1:14" ht="35.4" customHeight="1" x14ac:dyDescent="0.3">
      <c r="A43" s="40">
        <v>37</v>
      </c>
      <c r="B43" s="41" t="s">
        <v>215</v>
      </c>
      <c r="C43" s="49" t="s">
        <v>51</v>
      </c>
      <c r="D43" s="38">
        <v>4</v>
      </c>
      <c r="E43" s="50"/>
      <c r="F43" s="39">
        <v>3</v>
      </c>
      <c r="G43" s="76"/>
      <c r="H43" s="76"/>
      <c r="I43" s="76"/>
      <c r="J43" s="76"/>
      <c r="K43" s="76"/>
      <c r="L43" s="77"/>
      <c r="M43" s="100"/>
      <c r="N43" s="106">
        <f t="shared" si="0"/>
        <v>0</v>
      </c>
    </row>
    <row r="44" spans="1:14" ht="36" customHeight="1" x14ac:dyDescent="0.3">
      <c r="A44" s="44">
        <v>38</v>
      </c>
      <c r="B44" s="44" t="s">
        <v>215</v>
      </c>
      <c r="C44" s="49" t="s">
        <v>53</v>
      </c>
      <c r="D44" s="38">
        <v>3</v>
      </c>
      <c r="E44" s="50"/>
      <c r="F44" s="39">
        <v>4</v>
      </c>
      <c r="G44" s="76"/>
      <c r="H44" s="76"/>
      <c r="I44" s="76"/>
      <c r="J44" s="76"/>
      <c r="K44" s="76"/>
      <c r="L44" s="77"/>
      <c r="M44" s="100"/>
      <c r="N44" s="106">
        <f t="shared" si="0"/>
        <v>0</v>
      </c>
    </row>
    <row r="45" spans="1:14" ht="34.950000000000003" customHeight="1" x14ac:dyDescent="0.3">
      <c r="A45" s="44">
        <v>39</v>
      </c>
      <c r="B45" s="44" t="s">
        <v>215</v>
      </c>
      <c r="C45" s="49" t="s">
        <v>54</v>
      </c>
      <c r="D45" s="38">
        <v>4</v>
      </c>
      <c r="E45" s="50"/>
      <c r="F45" s="39">
        <v>3</v>
      </c>
      <c r="G45" s="76"/>
      <c r="H45" s="76"/>
      <c r="I45" s="76"/>
      <c r="J45" s="76"/>
      <c r="K45" s="76"/>
      <c r="L45" s="77"/>
      <c r="M45" s="100"/>
      <c r="N45" s="106">
        <f t="shared" si="0"/>
        <v>0</v>
      </c>
    </row>
    <row r="46" spans="1:14" ht="34.950000000000003" customHeight="1" thickBot="1" x14ac:dyDescent="0.35">
      <c r="A46" s="51">
        <v>40</v>
      </c>
      <c r="B46" s="51" t="s">
        <v>215</v>
      </c>
      <c r="C46" s="49" t="s">
        <v>214</v>
      </c>
      <c r="D46" s="38">
        <v>2</v>
      </c>
      <c r="E46" s="39"/>
      <c r="F46" s="39">
        <v>4</v>
      </c>
      <c r="G46" s="39"/>
      <c r="H46" s="39"/>
      <c r="I46" s="39"/>
      <c r="J46" s="39"/>
      <c r="K46" s="39"/>
      <c r="L46" s="62"/>
      <c r="M46" s="101"/>
      <c r="N46" s="107">
        <f t="shared" si="0"/>
        <v>0</v>
      </c>
    </row>
    <row r="47" spans="1:14" ht="34.950000000000003" customHeight="1" thickBot="1" x14ac:dyDescent="0.35">
      <c r="A47" s="85"/>
      <c r="B47" s="86"/>
      <c r="C47" s="78" t="s">
        <v>244</v>
      </c>
      <c r="D47" s="78"/>
      <c r="E47" s="78"/>
      <c r="F47" s="78"/>
      <c r="G47" s="78"/>
      <c r="H47" s="78"/>
      <c r="I47" s="78"/>
      <c r="J47" s="78"/>
      <c r="K47" s="78"/>
      <c r="L47" s="78"/>
      <c r="M47" s="79"/>
      <c r="N47" s="108">
        <f>SUM(N6:N46)</f>
        <v>0</v>
      </c>
    </row>
    <row r="48" spans="1:14" ht="72.75" customHeight="1" thickBot="1" x14ac:dyDescent="0.35">
      <c r="A48" s="87">
        <v>41</v>
      </c>
      <c r="B48" s="88"/>
      <c r="C48" s="65" t="s">
        <v>239</v>
      </c>
      <c r="D48" s="67" t="s">
        <v>216</v>
      </c>
      <c r="E48" s="55"/>
      <c r="F48" s="55"/>
      <c r="G48" s="55"/>
      <c r="H48" s="55"/>
      <c r="I48" s="55"/>
      <c r="J48" s="55"/>
      <c r="K48" s="55"/>
      <c r="L48" s="55"/>
      <c r="M48" s="61" t="s">
        <v>243</v>
      </c>
      <c r="N48" s="109"/>
    </row>
    <row r="49" spans="1:14" ht="29.25" customHeight="1" x14ac:dyDescent="0.3">
      <c r="A49" s="89"/>
      <c r="B49" s="90"/>
      <c r="C49" s="64" t="s">
        <v>235</v>
      </c>
      <c r="D49" s="66" t="s">
        <v>217</v>
      </c>
      <c r="E49" s="77"/>
      <c r="F49" s="83"/>
      <c r="G49" s="83"/>
      <c r="H49" s="83"/>
      <c r="I49" s="83"/>
      <c r="J49" s="83"/>
      <c r="K49" s="83"/>
      <c r="L49" s="83"/>
      <c r="M49" s="95"/>
      <c r="N49" s="69">
        <v>10000</v>
      </c>
    </row>
    <row r="50" spans="1:14" ht="25.5" customHeight="1" x14ac:dyDescent="0.3">
      <c r="A50" s="89"/>
      <c r="B50" s="90"/>
      <c r="C50" s="52" t="s">
        <v>234</v>
      </c>
      <c r="D50" s="56" t="s">
        <v>217</v>
      </c>
      <c r="E50" s="77"/>
      <c r="F50" s="83"/>
      <c r="G50" s="83"/>
      <c r="H50" s="83"/>
      <c r="I50" s="83"/>
      <c r="J50" s="83"/>
      <c r="K50" s="83"/>
      <c r="L50" s="83"/>
      <c r="M50" s="96"/>
      <c r="N50" s="70"/>
    </row>
    <row r="51" spans="1:14" ht="21.75" customHeight="1" x14ac:dyDescent="0.3">
      <c r="A51" s="89"/>
      <c r="B51" s="90"/>
      <c r="C51" s="52" t="s">
        <v>233</v>
      </c>
      <c r="D51" s="56" t="s">
        <v>218</v>
      </c>
      <c r="E51" s="77"/>
      <c r="F51" s="83"/>
      <c r="G51" s="83"/>
      <c r="H51" s="83"/>
      <c r="I51" s="83"/>
      <c r="J51" s="83"/>
      <c r="K51" s="83"/>
      <c r="L51" s="83"/>
      <c r="M51" s="96"/>
      <c r="N51" s="70"/>
    </row>
    <row r="52" spans="1:14" ht="17.25" customHeight="1" x14ac:dyDescent="0.3">
      <c r="A52" s="89"/>
      <c r="B52" s="90"/>
      <c r="C52" s="52" t="s">
        <v>232</v>
      </c>
      <c r="D52" s="56" t="s">
        <v>218</v>
      </c>
      <c r="E52" s="77"/>
      <c r="F52" s="83"/>
      <c r="G52" s="83"/>
      <c r="H52" s="83"/>
      <c r="I52" s="83"/>
      <c r="J52" s="83"/>
      <c r="K52" s="83"/>
      <c r="L52" s="83"/>
      <c r="M52" s="96"/>
      <c r="N52" s="70"/>
    </row>
    <row r="53" spans="1:14" ht="17.25" customHeight="1" x14ac:dyDescent="0.3">
      <c r="A53" s="89"/>
      <c r="B53" s="90"/>
      <c r="C53" s="52" t="s">
        <v>220</v>
      </c>
      <c r="D53" s="56" t="s">
        <v>219</v>
      </c>
      <c r="E53" s="77"/>
      <c r="F53" s="83"/>
      <c r="G53" s="83"/>
      <c r="H53" s="83"/>
      <c r="I53" s="83"/>
      <c r="J53" s="83"/>
      <c r="K53" s="83"/>
      <c r="L53" s="83"/>
      <c r="M53" s="96"/>
      <c r="N53" s="70"/>
    </row>
    <row r="54" spans="1:14" ht="17.25" customHeight="1" x14ac:dyDescent="0.3">
      <c r="A54" s="89"/>
      <c r="B54" s="90"/>
      <c r="C54" s="52" t="s">
        <v>223</v>
      </c>
      <c r="D54" s="56" t="s">
        <v>221</v>
      </c>
      <c r="E54" s="77"/>
      <c r="F54" s="83"/>
      <c r="G54" s="83"/>
      <c r="H54" s="83"/>
      <c r="I54" s="83"/>
      <c r="J54" s="83"/>
      <c r="K54" s="83"/>
      <c r="L54" s="83"/>
      <c r="M54" s="96"/>
      <c r="N54" s="70"/>
    </row>
    <row r="55" spans="1:14" ht="17.25" customHeight="1" x14ac:dyDescent="0.3">
      <c r="A55" s="89"/>
      <c r="B55" s="90"/>
      <c r="C55" s="52" t="s">
        <v>224</v>
      </c>
      <c r="D55" s="56" t="s">
        <v>221</v>
      </c>
      <c r="E55" s="77"/>
      <c r="F55" s="83"/>
      <c r="G55" s="83"/>
      <c r="H55" s="83"/>
      <c r="I55" s="83"/>
      <c r="J55" s="83"/>
      <c r="K55" s="83"/>
      <c r="L55" s="83"/>
      <c r="M55" s="96"/>
      <c r="N55" s="70"/>
    </row>
    <row r="56" spans="1:14" ht="17.25" customHeight="1" x14ac:dyDescent="0.3">
      <c r="A56" s="89"/>
      <c r="B56" s="90"/>
      <c r="C56" s="52" t="s">
        <v>225</v>
      </c>
      <c r="D56" s="56" t="s">
        <v>221</v>
      </c>
      <c r="E56" s="77"/>
      <c r="F56" s="83"/>
      <c r="G56" s="83"/>
      <c r="H56" s="83"/>
      <c r="I56" s="83"/>
      <c r="J56" s="83"/>
      <c r="K56" s="83"/>
      <c r="L56" s="83"/>
      <c r="M56" s="96"/>
      <c r="N56" s="70"/>
    </row>
    <row r="57" spans="1:14" ht="17.25" customHeight="1" x14ac:dyDescent="0.3">
      <c r="A57" s="89"/>
      <c r="B57" s="90"/>
      <c r="C57" s="52" t="s">
        <v>226</v>
      </c>
      <c r="D57" s="56" t="s">
        <v>221</v>
      </c>
      <c r="E57" s="77"/>
      <c r="F57" s="83"/>
      <c r="G57" s="83"/>
      <c r="H57" s="83"/>
      <c r="I57" s="83"/>
      <c r="J57" s="83"/>
      <c r="K57" s="83"/>
      <c r="L57" s="83"/>
      <c r="M57" s="96"/>
      <c r="N57" s="70"/>
    </row>
    <row r="58" spans="1:14" ht="17.25" customHeight="1" x14ac:dyDescent="0.3">
      <c r="A58" s="89"/>
      <c r="B58" s="90"/>
      <c r="C58" s="52" t="s">
        <v>227</v>
      </c>
      <c r="D58" s="56" t="s">
        <v>221</v>
      </c>
      <c r="E58" s="77"/>
      <c r="F58" s="83"/>
      <c r="G58" s="83"/>
      <c r="H58" s="83"/>
      <c r="I58" s="83"/>
      <c r="J58" s="83"/>
      <c r="K58" s="83"/>
      <c r="L58" s="83"/>
      <c r="M58" s="96"/>
      <c r="N58" s="70"/>
    </row>
    <row r="59" spans="1:14" ht="17.25" customHeight="1" x14ac:dyDescent="0.3">
      <c r="A59" s="89"/>
      <c r="B59" s="90"/>
      <c r="C59" s="52" t="s">
        <v>228</v>
      </c>
      <c r="D59" s="56" t="s">
        <v>222</v>
      </c>
      <c r="E59" s="77"/>
      <c r="F59" s="83"/>
      <c r="G59" s="83"/>
      <c r="H59" s="83"/>
      <c r="I59" s="83"/>
      <c r="J59" s="83"/>
      <c r="K59" s="83"/>
      <c r="L59" s="83"/>
      <c r="M59" s="96"/>
      <c r="N59" s="70"/>
    </row>
    <row r="60" spans="1:14" ht="17.25" customHeight="1" x14ac:dyDescent="0.3">
      <c r="A60" s="89"/>
      <c r="B60" s="90"/>
      <c r="C60" s="52" t="s">
        <v>229</v>
      </c>
      <c r="D60" s="56" t="s">
        <v>222</v>
      </c>
      <c r="E60" s="77"/>
      <c r="F60" s="83"/>
      <c r="G60" s="83"/>
      <c r="H60" s="83"/>
      <c r="I60" s="83"/>
      <c r="J60" s="83"/>
      <c r="K60" s="83"/>
      <c r="L60" s="83"/>
      <c r="M60" s="96"/>
      <c r="N60" s="70"/>
    </row>
    <row r="61" spans="1:14" ht="17.25" customHeight="1" x14ac:dyDescent="0.3">
      <c r="A61" s="89"/>
      <c r="B61" s="90"/>
      <c r="C61" s="52" t="s">
        <v>230</v>
      </c>
      <c r="D61" s="56" t="s">
        <v>222</v>
      </c>
      <c r="E61" s="77"/>
      <c r="F61" s="83"/>
      <c r="G61" s="83"/>
      <c r="H61" s="83"/>
      <c r="I61" s="83"/>
      <c r="J61" s="83"/>
      <c r="K61" s="83"/>
      <c r="L61" s="83"/>
      <c r="M61" s="96"/>
      <c r="N61" s="70"/>
    </row>
    <row r="62" spans="1:14" ht="17.25" customHeight="1" thickBot="1" x14ac:dyDescent="0.35">
      <c r="A62" s="91"/>
      <c r="B62" s="92"/>
      <c r="C62" s="53" t="s">
        <v>231</v>
      </c>
      <c r="D62" s="57" t="s">
        <v>219</v>
      </c>
      <c r="E62" s="77"/>
      <c r="F62" s="83"/>
      <c r="G62" s="83"/>
      <c r="H62" s="83"/>
      <c r="I62" s="83"/>
      <c r="J62" s="83"/>
      <c r="K62" s="83"/>
      <c r="L62" s="83"/>
      <c r="M62" s="97"/>
      <c r="N62" s="71"/>
    </row>
    <row r="63" spans="1:14" ht="17.25" customHeight="1" thickBot="1" x14ac:dyDescent="0.35">
      <c r="A63" s="34"/>
      <c r="B63" s="34"/>
      <c r="C63" s="80" t="s">
        <v>241</v>
      </c>
      <c r="D63" s="81"/>
      <c r="E63" s="81"/>
      <c r="F63" s="81"/>
      <c r="G63" s="81"/>
      <c r="H63" s="81"/>
      <c r="I63" s="81"/>
      <c r="J63" s="81"/>
      <c r="K63" s="81"/>
      <c r="L63" s="81"/>
      <c r="M63" s="82"/>
      <c r="N63" s="54">
        <v>10000</v>
      </c>
    </row>
    <row r="64" spans="1:14" ht="18.600000000000001" thickBot="1" x14ac:dyDescent="0.4">
      <c r="C64" s="72" t="s">
        <v>246</v>
      </c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110">
        <f>N47+N63</f>
        <v>10000</v>
      </c>
    </row>
    <row r="66" spans="2:14" x14ac:dyDescent="0.3">
      <c r="C66" s="2"/>
    </row>
    <row r="67" spans="2:14" ht="15" thickBot="1" x14ac:dyDescent="0.35">
      <c r="C67" s="3" t="s">
        <v>212</v>
      </c>
    </row>
    <row r="68" spans="2:14" ht="15" thickBot="1" x14ac:dyDescent="0.35">
      <c r="B68" s="58"/>
      <c r="C68" s="1" t="s">
        <v>247</v>
      </c>
    </row>
    <row r="69" spans="2:14" x14ac:dyDescent="0.3">
      <c r="C69" s="1"/>
    </row>
    <row r="70" spans="2:14" x14ac:dyDescent="0.3">
      <c r="C70" s="5" t="s">
        <v>55</v>
      </c>
    </row>
    <row r="71" spans="2:14" x14ac:dyDescent="0.3">
      <c r="C71" s="1" t="s">
        <v>56</v>
      </c>
    </row>
    <row r="72" spans="2:14" x14ac:dyDescent="0.3">
      <c r="C72" s="1" t="s">
        <v>57</v>
      </c>
    </row>
    <row r="73" spans="2:14" x14ac:dyDescent="0.3">
      <c r="C73" s="1" t="s">
        <v>58</v>
      </c>
    </row>
    <row r="74" spans="2:14" x14ac:dyDescent="0.3">
      <c r="C74" s="1" t="s">
        <v>59</v>
      </c>
    </row>
    <row r="75" spans="2:14" x14ac:dyDescent="0.3">
      <c r="C75" s="1" t="s">
        <v>60</v>
      </c>
    </row>
    <row r="76" spans="2:14" x14ac:dyDescent="0.3">
      <c r="C76" s="33" t="s">
        <v>238</v>
      </c>
    </row>
    <row r="77" spans="2:14" x14ac:dyDescent="0.3">
      <c r="C77" s="33"/>
    </row>
    <row r="78" spans="2:14" x14ac:dyDescent="0.3">
      <c r="C78" s="4"/>
      <c r="K78" s="112" t="s">
        <v>254</v>
      </c>
      <c r="L78" s="112"/>
      <c r="M78" s="112"/>
      <c r="N78" s="112"/>
    </row>
    <row r="79" spans="2:14" x14ac:dyDescent="0.3">
      <c r="C79" s="111" t="s">
        <v>253</v>
      </c>
      <c r="K79" s="113" t="s">
        <v>255</v>
      </c>
      <c r="L79" s="113"/>
      <c r="M79" s="113"/>
      <c r="N79" s="113"/>
    </row>
    <row r="80" spans="2:14" x14ac:dyDescent="0.3">
      <c r="C80" s="4"/>
      <c r="K80" s="113" t="s">
        <v>256</v>
      </c>
      <c r="L80" s="113"/>
      <c r="M80" s="113"/>
      <c r="N80" s="113"/>
    </row>
  </sheetData>
  <mergeCells count="35">
    <mergeCell ref="K78:N78"/>
    <mergeCell ref="K79:N79"/>
    <mergeCell ref="K80:N80"/>
    <mergeCell ref="F34:H34"/>
    <mergeCell ref="F35:H35"/>
    <mergeCell ref="G41:L41"/>
    <mergeCell ref="A47:B47"/>
    <mergeCell ref="A48:B62"/>
    <mergeCell ref="E49:L49"/>
    <mergeCell ref="E50:L50"/>
    <mergeCell ref="E51:L51"/>
    <mergeCell ref="E52:L52"/>
    <mergeCell ref="E53:L53"/>
    <mergeCell ref="E54:L54"/>
    <mergeCell ref="E55:L55"/>
    <mergeCell ref="E56:L56"/>
    <mergeCell ref="E57:L57"/>
    <mergeCell ref="G44:L44"/>
    <mergeCell ref="G45:L45"/>
    <mergeCell ref="N49:N62"/>
    <mergeCell ref="C64:M64"/>
    <mergeCell ref="E36:L36"/>
    <mergeCell ref="E37:L37"/>
    <mergeCell ref="E38:L38"/>
    <mergeCell ref="E39:L39"/>
    <mergeCell ref="E40:L40"/>
    <mergeCell ref="C47:M47"/>
    <mergeCell ref="C63:M63"/>
    <mergeCell ref="E58:L58"/>
    <mergeCell ref="E59:L59"/>
    <mergeCell ref="E60:L60"/>
    <mergeCell ref="E61:L61"/>
    <mergeCell ref="E62:L62"/>
    <mergeCell ref="G42:L42"/>
    <mergeCell ref="G43:L4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E1D93-D81E-46A4-9420-2B04C67D6F03}">
  <dimension ref="A1:E370"/>
  <sheetViews>
    <sheetView workbookViewId="0">
      <selection activeCell="D360" sqref="D360"/>
    </sheetView>
  </sheetViews>
  <sheetFormatPr defaultColWidth="9.109375" defaultRowHeight="14.4" x14ac:dyDescent="0.3"/>
  <cols>
    <col min="1" max="1" width="36" style="9" customWidth="1"/>
    <col min="2" max="2" width="18.44140625" style="9" bestFit="1" customWidth="1"/>
    <col min="3" max="3" width="9.44140625" style="9" bestFit="1" customWidth="1"/>
    <col min="4" max="4" width="15.44140625" style="17" bestFit="1" customWidth="1"/>
    <col min="5" max="5" width="12.33203125" style="9" bestFit="1" customWidth="1"/>
    <col min="6" max="16384" width="9.109375" style="9"/>
  </cols>
  <sheetData>
    <row r="1" spans="1:4" x14ac:dyDescent="0.3">
      <c r="A1" s="6" t="s">
        <v>123</v>
      </c>
      <c r="B1" s="7"/>
      <c r="C1" s="7"/>
      <c r="D1" s="8"/>
    </row>
    <row r="2" spans="1:4" x14ac:dyDescent="0.3">
      <c r="A2" s="10" t="s">
        <v>61</v>
      </c>
      <c r="B2" s="9" t="s">
        <v>62</v>
      </c>
      <c r="C2" s="9" t="s">
        <v>63</v>
      </c>
      <c r="D2" s="11" t="s">
        <v>64</v>
      </c>
    </row>
    <row r="3" spans="1:4" x14ac:dyDescent="0.3">
      <c r="A3" s="10" t="s">
        <v>65</v>
      </c>
      <c r="D3" s="11"/>
    </row>
    <row r="4" spans="1:4" x14ac:dyDescent="0.3">
      <c r="A4" s="10"/>
      <c r="D4" s="11"/>
    </row>
    <row r="5" spans="1:4" x14ac:dyDescent="0.3">
      <c r="A5" s="10" t="s">
        <v>66</v>
      </c>
      <c r="B5" s="9" t="s">
        <v>0</v>
      </c>
      <c r="D5" s="11"/>
    </row>
    <row r="6" spans="1:4" x14ac:dyDescent="0.3">
      <c r="A6" s="10" t="s">
        <v>67</v>
      </c>
      <c r="B6" s="9">
        <v>3</v>
      </c>
      <c r="D6" s="11"/>
    </row>
    <row r="7" spans="1:4" x14ac:dyDescent="0.3">
      <c r="A7" s="10"/>
      <c r="D7" s="11"/>
    </row>
    <row r="8" spans="1:4" x14ac:dyDescent="0.3">
      <c r="A8" s="10"/>
      <c r="B8" s="12" t="s">
        <v>68</v>
      </c>
      <c r="C8" s="12" t="s">
        <v>69</v>
      </c>
      <c r="D8" s="13" t="s">
        <v>70</v>
      </c>
    </row>
    <row r="9" spans="1:4" x14ac:dyDescent="0.3">
      <c r="A9" s="10" t="s">
        <v>71</v>
      </c>
      <c r="B9" s="9" t="s">
        <v>72</v>
      </c>
      <c r="C9" s="9" t="s">
        <v>73</v>
      </c>
      <c r="D9" s="11" t="s">
        <v>130</v>
      </c>
    </row>
    <row r="10" spans="1:4" x14ac:dyDescent="0.3">
      <c r="A10" s="10" t="s">
        <v>74</v>
      </c>
      <c r="B10" s="9" t="s">
        <v>76</v>
      </c>
      <c r="C10" s="9" t="s">
        <v>73</v>
      </c>
      <c r="D10" s="11" t="s">
        <v>77</v>
      </c>
    </row>
    <row r="11" spans="1:4" x14ac:dyDescent="0.3">
      <c r="A11" s="10" t="s">
        <v>75</v>
      </c>
      <c r="B11" s="9" t="s">
        <v>76</v>
      </c>
      <c r="C11" s="9" t="s">
        <v>73</v>
      </c>
      <c r="D11" s="11" t="s">
        <v>78</v>
      </c>
    </row>
    <row r="12" spans="1:4" x14ac:dyDescent="0.3">
      <c r="A12" s="10" t="s">
        <v>204</v>
      </c>
      <c r="B12" s="9" t="s">
        <v>76</v>
      </c>
      <c r="C12" s="9" t="s">
        <v>73</v>
      </c>
      <c r="D12" s="11" t="s">
        <v>126</v>
      </c>
    </row>
    <row r="13" spans="1:4" x14ac:dyDescent="0.3">
      <c r="A13" s="10" t="s">
        <v>79</v>
      </c>
      <c r="C13" s="9" t="s">
        <v>103</v>
      </c>
      <c r="D13" s="11" t="s">
        <v>127</v>
      </c>
    </row>
    <row r="14" spans="1:4" x14ac:dyDescent="0.3">
      <c r="A14" s="10" t="s">
        <v>79</v>
      </c>
      <c r="C14" s="9" t="s">
        <v>104</v>
      </c>
      <c r="D14" s="11" t="s">
        <v>131</v>
      </c>
    </row>
    <row r="15" spans="1:4" x14ac:dyDescent="0.3">
      <c r="A15" s="10" t="s">
        <v>80</v>
      </c>
      <c r="D15" s="11" t="s">
        <v>111</v>
      </c>
    </row>
    <row r="16" spans="1:4" x14ac:dyDescent="0.3">
      <c r="A16" s="10" t="s">
        <v>81</v>
      </c>
      <c r="B16" s="9" t="s">
        <v>95</v>
      </c>
      <c r="C16" s="9" t="s">
        <v>105</v>
      </c>
      <c r="D16" s="11" t="s">
        <v>112</v>
      </c>
    </row>
    <row r="17" spans="1:4" ht="28.8" x14ac:dyDescent="0.3">
      <c r="A17" s="10" t="s">
        <v>82</v>
      </c>
      <c r="B17" s="9" t="s">
        <v>95</v>
      </c>
      <c r="C17" s="9" t="s">
        <v>106</v>
      </c>
      <c r="D17" s="11" t="s">
        <v>114</v>
      </c>
    </row>
    <row r="18" spans="1:4" x14ac:dyDescent="0.3">
      <c r="A18" s="10" t="s">
        <v>83</v>
      </c>
      <c r="B18" s="9" t="s">
        <v>95</v>
      </c>
      <c r="C18" s="9" t="s">
        <v>106</v>
      </c>
      <c r="D18" s="11" t="s">
        <v>118</v>
      </c>
    </row>
    <row r="19" spans="1:4" x14ac:dyDescent="0.3">
      <c r="A19" s="10" t="s">
        <v>84</v>
      </c>
      <c r="B19" s="9" t="s">
        <v>96</v>
      </c>
      <c r="C19" s="9" t="s">
        <v>105</v>
      </c>
      <c r="D19" s="11" t="s">
        <v>113</v>
      </c>
    </row>
    <row r="20" spans="1:4" x14ac:dyDescent="0.3">
      <c r="A20" s="10" t="s">
        <v>85</v>
      </c>
      <c r="B20" s="9" t="s">
        <v>96</v>
      </c>
      <c r="C20" s="9" t="s">
        <v>105</v>
      </c>
      <c r="D20" s="11" t="s">
        <v>115</v>
      </c>
    </row>
    <row r="21" spans="1:4" x14ac:dyDescent="0.3">
      <c r="A21" s="10" t="s">
        <v>86</v>
      </c>
      <c r="B21" s="9" t="s">
        <v>97</v>
      </c>
      <c r="C21" s="9" t="s">
        <v>73</v>
      </c>
      <c r="D21" s="11" t="s">
        <v>112</v>
      </c>
    </row>
    <row r="22" spans="1:4" x14ac:dyDescent="0.3">
      <c r="A22" s="10" t="s">
        <v>87</v>
      </c>
      <c r="D22" s="11" t="s">
        <v>4</v>
      </c>
    </row>
    <row r="23" spans="1:4" x14ac:dyDescent="0.3">
      <c r="A23" s="10" t="s">
        <v>88</v>
      </c>
      <c r="B23" s="9" t="s">
        <v>98</v>
      </c>
      <c r="C23" s="9" t="s">
        <v>107</v>
      </c>
      <c r="D23" s="11" t="s">
        <v>116</v>
      </c>
    </row>
    <row r="24" spans="1:4" ht="28.8" x14ac:dyDescent="0.3">
      <c r="A24" s="10" t="s">
        <v>89</v>
      </c>
      <c r="B24" s="9" t="s">
        <v>98</v>
      </c>
      <c r="C24" s="9" t="s">
        <v>107</v>
      </c>
      <c r="D24" s="11" t="s">
        <v>119</v>
      </c>
    </row>
    <row r="25" spans="1:4" ht="28.8" x14ac:dyDescent="0.3">
      <c r="A25" s="10" t="s">
        <v>82</v>
      </c>
      <c r="B25" s="9" t="s">
        <v>98</v>
      </c>
      <c r="C25" s="9" t="s">
        <v>106</v>
      </c>
      <c r="D25" s="11" t="s">
        <v>112</v>
      </c>
    </row>
    <row r="26" spans="1:4" ht="28.8" x14ac:dyDescent="0.3">
      <c r="A26" s="10" t="s">
        <v>99</v>
      </c>
      <c r="B26" s="9" t="s">
        <v>98</v>
      </c>
      <c r="C26" s="9" t="s">
        <v>106</v>
      </c>
      <c r="D26" s="11" t="s">
        <v>119</v>
      </c>
    </row>
    <row r="27" spans="1:4" x14ac:dyDescent="0.3">
      <c r="A27" s="10" t="s">
        <v>90</v>
      </c>
      <c r="B27" s="9" t="s">
        <v>100</v>
      </c>
      <c r="C27" s="9" t="s">
        <v>108</v>
      </c>
      <c r="D27" s="11" t="s">
        <v>132</v>
      </c>
    </row>
    <row r="28" spans="1:4" x14ac:dyDescent="0.3">
      <c r="A28" s="10" t="s">
        <v>91</v>
      </c>
      <c r="B28" s="9" t="s">
        <v>101</v>
      </c>
      <c r="C28" s="9" t="s">
        <v>109</v>
      </c>
      <c r="D28" s="11" t="s">
        <v>120</v>
      </c>
    </row>
    <row r="29" spans="1:4" x14ac:dyDescent="0.3">
      <c r="A29" s="10" t="s">
        <v>92</v>
      </c>
      <c r="B29" s="9" t="s">
        <v>102</v>
      </c>
      <c r="C29" s="9" t="s">
        <v>110</v>
      </c>
      <c r="D29" s="11" t="s">
        <v>129</v>
      </c>
    </row>
    <row r="30" spans="1:4" x14ac:dyDescent="0.3">
      <c r="A30" s="10" t="s">
        <v>93</v>
      </c>
      <c r="D30" s="11">
        <v>1</v>
      </c>
    </row>
    <row r="31" spans="1:4" ht="15" thickBot="1" x14ac:dyDescent="0.35">
      <c r="A31" s="14" t="s">
        <v>94</v>
      </c>
      <c r="B31" s="15"/>
      <c r="C31" s="15"/>
      <c r="D31" s="16" t="s">
        <v>117</v>
      </c>
    </row>
    <row r="32" spans="1:4" ht="15" thickBot="1" x14ac:dyDescent="0.35"/>
    <row r="33" spans="1:4" x14ac:dyDescent="0.3">
      <c r="A33" s="6" t="s">
        <v>122</v>
      </c>
      <c r="B33" s="7"/>
      <c r="C33" s="7"/>
      <c r="D33" s="8"/>
    </row>
    <row r="34" spans="1:4" x14ac:dyDescent="0.3">
      <c r="A34" s="10" t="s">
        <v>61</v>
      </c>
      <c r="B34" s="9" t="s">
        <v>62</v>
      </c>
      <c r="C34" s="9" t="s">
        <v>63</v>
      </c>
      <c r="D34" s="11" t="s">
        <v>64</v>
      </c>
    </row>
    <row r="35" spans="1:4" x14ac:dyDescent="0.3">
      <c r="A35" s="10" t="s">
        <v>65</v>
      </c>
      <c r="D35" s="11"/>
    </row>
    <row r="36" spans="1:4" x14ac:dyDescent="0.3">
      <c r="A36" s="10"/>
      <c r="D36" s="11"/>
    </row>
    <row r="37" spans="1:4" x14ac:dyDescent="0.3">
      <c r="A37" s="10" t="s">
        <v>66</v>
      </c>
      <c r="B37" s="9" t="s">
        <v>0</v>
      </c>
      <c r="D37" s="11"/>
    </row>
    <row r="38" spans="1:4" x14ac:dyDescent="0.3">
      <c r="A38" s="10" t="s">
        <v>67</v>
      </c>
      <c r="B38" s="9">
        <v>3</v>
      </c>
      <c r="D38" s="11"/>
    </row>
    <row r="39" spans="1:4" x14ac:dyDescent="0.3">
      <c r="A39" s="10"/>
      <c r="D39" s="11"/>
    </row>
    <row r="40" spans="1:4" x14ac:dyDescent="0.3">
      <c r="A40" s="10"/>
      <c r="B40" s="12" t="s">
        <v>68</v>
      </c>
      <c r="C40" s="12" t="s">
        <v>69</v>
      </c>
      <c r="D40" s="13" t="s">
        <v>70</v>
      </c>
    </row>
    <row r="41" spans="1:4" x14ac:dyDescent="0.3">
      <c r="A41" s="10" t="s">
        <v>71</v>
      </c>
      <c r="B41" s="9" t="s">
        <v>72</v>
      </c>
      <c r="C41" s="9" t="s">
        <v>73</v>
      </c>
      <c r="D41" s="11" t="s">
        <v>130</v>
      </c>
    </row>
    <row r="42" spans="1:4" x14ac:dyDescent="0.3">
      <c r="A42" s="10" t="s">
        <v>74</v>
      </c>
      <c r="B42" s="9" t="s">
        <v>76</v>
      </c>
      <c r="C42" s="9" t="s">
        <v>73</v>
      </c>
      <c r="D42" s="11" t="s">
        <v>77</v>
      </c>
    </row>
    <row r="43" spans="1:4" x14ac:dyDescent="0.3">
      <c r="A43" s="10" t="s">
        <v>75</v>
      </c>
      <c r="B43" s="9" t="s">
        <v>76</v>
      </c>
      <c r="C43" s="9" t="s">
        <v>73</v>
      </c>
      <c r="D43" s="11" t="s">
        <v>78</v>
      </c>
    </row>
    <row r="44" spans="1:4" x14ac:dyDescent="0.3">
      <c r="A44" s="10" t="s">
        <v>204</v>
      </c>
      <c r="B44" s="9" t="s">
        <v>76</v>
      </c>
      <c r="C44" s="9" t="s">
        <v>73</v>
      </c>
      <c r="D44" s="11" t="s">
        <v>126</v>
      </c>
    </row>
    <row r="45" spans="1:4" x14ac:dyDescent="0.3">
      <c r="A45" s="10" t="s">
        <v>79</v>
      </c>
      <c r="C45" s="9" t="s">
        <v>103</v>
      </c>
      <c r="D45" s="11" t="s">
        <v>127</v>
      </c>
    </row>
    <row r="46" spans="1:4" x14ac:dyDescent="0.3">
      <c r="A46" s="10" t="s">
        <v>79</v>
      </c>
      <c r="C46" s="9" t="s">
        <v>104</v>
      </c>
      <c r="D46" s="11" t="s">
        <v>131</v>
      </c>
    </row>
    <row r="47" spans="1:4" x14ac:dyDescent="0.3">
      <c r="A47" s="10" t="s">
        <v>80</v>
      </c>
      <c r="D47" s="11" t="s">
        <v>111</v>
      </c>
    </row>
    <row r="48" spans="1:4" x14ac:dyDescent="0.3">
      <c r="A48" s="10" t="s">
        <v>81</v>
      </c>
      <c r="B48" s="9" t="s">
        <v>95</v>
      </c>
      <c r="C48" s="9" t="s">
        <v>105</v>
      </c>
      <c r="D48" s="11" t="s">
        <v>112</v>
      </c>
    </row>
    <row r="49" spans="1:4" ht="28.8" x14ac:dyDescent="0.3">
      <c r="A49" s="10" t="s">
        <v>82</v>
      </c>
      <c r="B49" s="9" t="s">
        <v>95</v>
      </c>
      <c r="C49" s="9" t="s">
        <v>106</v>
      </c>
      <c r="D49" s="11" t="s">
        <v>114</v>
      </c>
    </row>
    <row r="50" spans="1:4" x14ac:dyDescent="0.3">
      <c r="A50" s="10" t="s">
        <v>83</v>
      </c>
      <c r="B50" s="9" t="s">
        <v>95</v>
      </c>
      <c r="C50" s="9" t="s">
        <v>106</v>
      </c>
      <c r="D50" s="11" t="s">
        <v>118</v>
      </c>
    </row>
    <row r="51" spans="1:4" x14ac:dyDescent="0.3">
      <c r="A51" s="10" t="s">
        <v>84</v>
      </c>
      <c r="B51" s="9" t="s">
        <v>96</v>
      </c>
      <c r="C51" s="9" t="s">
        <v>105</v>
      </c>
      <c r="D51" s="11" t="s">
        <v>113</v>
      </c>
    </row>
    <row r="52" spans="1:4" x14ac:dyDescent="0.3">
      <c r="A52" s="10" t="s">
        <v>85</v>
      </c>
      <c r="B52" s="9" t="s">
        <v>96</v>
      </c>
      <c r="C52" s="9" t="s">
        <v>105</v>
      </c>
      <c r="D52" s="11" t="s">
        <v>115</v>
      </c>
    </row>
    <row r="53" spans="1:4" x14ac:dyDescent="0.3">
      <c r="A53" s="10" t="s">
        <v>86</v>
      </c>
      <c r="B53" s="9" t="s">
        <v>97</v>
      </c>
      <c r="C53" s="9" t="s">
        <v>73</v>
      </c>
      <c r="D53" s="11" t="s">
        <v>112</v>
      </c>
    </row>
    <row r="54" spans="1:4" x14ac:dyDescent="0.3">
      <c r="A54" s="10" t="s">
        <v>87</v>
      </c>
      <c r="D54" s="11" t="s">
        <v>4</v>
      </c>
    </row>
    <row r="55" spans="1:4" x14ac:dyDescent="0.3">
      <c r="A55" s="10" t="s">
        <v>88</v>
      </c>
      <c r="B55" s="9" t="s">
        <v>98</v>
      </c>
      <c r="C55" s="9" t="s">
        <v>107</v>
      </c>
      <c r="D55" s="11" t="s">
        <v>116</v>
      </c>
    </row>
    <row r="56" spans="1:4" ht="28.8" x14ac:dyDescent="0.3">
      <c r="A56" s="10" t="s">
        <v>89</v>
      </c>
      <c r="B56" s="9" t="s">
        <v>98</v>
      </c>
      <c r="C56" s="9" t="s">
        <v>107</v>
      </c>
      <c r="D56" s="11" t="s">
        <v>119</v>
      </c>
    </row>
    <row r="57" spans="1:4" ht="28.8" x14ac:dyDescent="0.3">
      <c r="A57" s="10" t="s">
        <v>82</v>
      </c>
      <c r="B57" s="9" t="s">
        <v>98</v>
      </c>
      <c r="C57" s="9" t="s">
        <v>106</v>
      </c>
      <c r="D57" s="11" t="s">
        <v>112</v>
      </c>
    </row>
    <row r="58" spans="1:4" ht="28.8" x14ac:dyDescent="0.3">
      <c r="A58" s="10" t="s">
        <v>99</v>
      </c>
      <c r="B58" s="9" t="s">
        <v>98</v>
      </c>
      <c r="C58" s="9" t="s">
        <v>106</v>
      </c>
      <c r="D58" s="11" t="s">
        <v>119</v>
      </c>
    </row>
    <row r="59" spans="1:4" x14ac:dyDescent="0.3">
      <c r="A59" s="10" t="s">
        <v>90</v>
      </c>
      <c r="B59" s="9" t="s">
        <v>100</v>
      </c>
      <c r="C59" s="9" t="s">
        <v>108</v>
      </c>
      <c r="D59" s="11" t="s">
        <v>132</v>
      </c>
    </row>
    <row r="60" spans="1:4" x14ac:dyDescent="0.3">
      <c r="A60" s="10" t="s">
        <v>91</v>
      </c>
      <c r="B60" s="9" t="s">
        <v>101</v>
      </c>
      <c r="C60" s="9" t="s">
        <v>109</v>
      </c>
      <c r="D60" s="11" t="s">
        <v>120</v>
      </c>
    </row>
    <row r="61" spans="1:4" x14ac:dyDescent="0.3">
      <c r="A61" s="10" t="s">
        <v>92</v>
      </c>
      <c r="B61" s="9" t="s">
        <v>102</v>
      </c>
      <c r="C61" s="9" t="s">
        <v>110</v>
      </c>
      <c r="D61" s="11" t="s">
        <v>129</v>
      </c>
    </row>
    <row r="62" spans="1:4" x14ac:dyDescent="0.3">
      <c r="A62" s="10" t="s">
        <v>93</v>
      </c>
      <c r="D62" s="11">
        <v>1</v>
      </c>
    </row>
    <row r="63" spans="1:4" ht="15" thickBot="1" x14ac:dyDescent="0.35">
      <c r="A63" s="14" t="s">
        <v>94</v>
      </c>
      <c r="B63" s="15"/>
      <c r="C63" s="15"/>
      <c r="D63" s="16" t="s">
        <v>117</v>
      </c>
    </row>
    <row r="64" spans="1:4" ht="15" thickBot="1" x14ac:dyDescent="0.35"/>
    <row r="65" spans="1:4" x14ac:dyDescent="0.3">
      <c r="A65" s="6" t="s">
        <v>121</v>
      </c>
      <c r="B65" s="7"/>
      <c r="C65" s="7"/>
      <c r="D65" s="8"/>
    </row>
    <row r="66" spans="1:4" x14ac:dyDescent="0.3">
      <c r="A66" s="10" t="s">
        <v>61</v>
      </c>
      <c r="B66" s="9" t="s">
        <v>62</v>
      </c>
      <c r="C66" s="9" t="s">
        <v>63</v>
      </c>
      <c r="D66" s="11" t="s">
        <v>124</v>
      </c>
    </row>
    <row r="67" spans="1:4" x14ac:dyDescent="0.3">
      <c r="A67" s="10" t="s">
        <v>65</v>
      </c>
      <c r="D67" s="11"/>
    </row>
    <row r="68" spans="1:4" x14ac:dyDescent="0.3">
      <c r="A68" s="10"/>
      <c r="D68" s="11"/>
    </row>
    <row r="69" spans="1:4" x14ac:dyDescent="0.3">
      <c r="A69" s="10" t="s">
        <v>66</v>
      </c>
      <c r="B69" s="9" t="s">
        <v>0</v>
      </c>
      <c r="D69" s="11"/>
    </row>
    <row r="70" spans="1:4" x14ac:dyDescent="0.3">
      <c r="A70" s="10" t="s">
        <v>67</v>
      </c>
      <c r="B70" s="9">
        <v>3</v>
      </c>
      <c r="D70" s="11"/>
    </row>
    <row r="71" spans="1:4" x14ac:dyDescent="0.3">
      <c r="A71" s="10"/>
      <c r="D71" s="11"/>
    </row>
    <row r="72" spans="1:4" x14ac:dyDescent="0.3">
      <c r="A72" s="10"/>
      <c r="B72" s="12" t="s">
        <v>68</v>
      </c>
      <c r="C72" s="12" t="s">
        <v>69</v>
      </c>
      <c r="D72" s="13" t="s">
        <v>70</v>
      </c>
    </row>
    <row r="73" spans="1:4" x14ac:dyDescent="0.3">
      <c r="A73" s="10" t="s">
        <v>71</v>
      </c>
      <c r="B73" s="9" t="s">
        <v>72</v>
      </c>
      <c r="C73" s="9" t="s">
        <v>73</v>
      </c>
      <c r="D73" s="11" t="s">
        <v>125</v>
      </c>
    </row>
    <row r="74" spans="1:4" x14ac:dyDescent="0.3">
      <c r="A74" s="10" t="s">
        <v>74</v>
      </c>
      <c r="B74" s="9" t="s">
        <v>76</v>
      </c>
      <c r="C74" s="9" t="s">
        <v>73</v>
      </c>
      <c r="D74" s="11" t="s">
        <v>77</v>
      </c>
    </row>
    <row r="75" spans="1:4" x14ac:dyDescent="0.3">
      <c r="A75" s="10" t="s">
        <v>75</v>
      </c>
      <c r="B75" s="9" t="s">
        <v>76</v>
      </c>
      <c r="C75" s="9" t="s">
        <v>73</v>
      </c>
      <c r="D75" s="11" t="s">
        <v>78</v>
      </c>
    </row>
    <row r="76" spans="1:4" x14ac:dyDescent="0.3">
      <c r="A76" s="10" t="s">
        <v>204</v>
      </c>
      <c r="B76" s="9" t="s">
        <v>76</v>
      </c>
      <c r="C76" s="9" t="s">
        <v>73</v>
      </c>
      <c r="D76" s="11" t="s">
        <v>126</v>
      </c>
    </row>
    <row r="77" spans="1:4" x14ac:dyDescent="0.3">
      <c r="A77" s="10" t="s">
        <v>79</v>
      </c>
      <c r="C77" s="9" t="s">
        <v>103</v>
      </c>
      <c r="D77" s="11" t="s">
        <v>127</v>
      </c>
    </row>
    <row r="78" spans="1:4" x14ac:dyDescent="0.3">
      <c r="A78" s="10" t="s">
        <v>79</v>
      </c>
      <c r="C78" s="9" t="s">
        <v>104</v>
      </c>
      <c r="D78" s="11" t="s">
        <v>128</v>
      </c>
    </row>
    <row r="79" spans="1:4" x14ac:dyDescent="0.3">
      <c r="A79" s="10" t="s">
        <v>80</v>
      </c>
      <c r="D79" s="11" t="s">
        <v>111</v>
      </c>
    </row>
    <row r="80" spans="1:4" x14ac:dyDescent="0.3">
      <c r="A80" s="10" t="s">
        <v>81</v>
      </c>
      <c r="B80" s="9" t="s">
        <v>95</v>
      </c>
      <c r="C80" s="9" t="s">
        <v>105</v>
      </c>
      <c r="D80" s="11" t="s">
        <v>112</v>
      </c>
    </row>
    <row r="81" spans="1:4" ht="28.8" x14ac:dyDescent="0.3">
      <c r="A81" s="10" t="s">
        <v>82</v>
      </c>
      <c r="B81" s="9" t="s">
        <v>95</v>
      </c>
      <c r="C81" s="9" t="s">
        <v>106</v>
      </c>
      <c r="D81" s="11" t="s">
        <v>114</v>
      </c>
    </row>
    <row r="82" spans="1:4" x14ac:dyDescent="0.3">
      <c r="A82" s="10" t="s">
        <v>83</v>
      </c>
      <c r="B82" s="9" t="s">
        <v>95</v>
      </c>
      <c r="C82" s="9" t="s">
        <v>106</v>
      </c>
      <c r="D82" s="11" t="s">
        <v>118</v>
      </c>
    </row>
    <row r="83" spans="1:4" x14ac:dyDescent="0.3">
      <c r="A83" s="10" t="s">
        <v>84</v>
      </c>
      <c r="B83" s="9" t="s">
        <v>96</v>
      </c>
      <c r="C83" s="9" t="s">
        <v>105</v>
      </c>
      <c r="D83" s="11" t="s">
        <v>113</v>
      </c>
    </row>
    <row r="84" spans="1:4" x14ac:dyDescent="0.3">
      <c r="A84" s="10" t="s">
        <v>85</v>
      </c>
      <c r="B84" s="9" t="s">
        <v>96</v>
      </c>
      <c r="C84" s="9" t="s">
        <v>105</v>
      </c>
      <c r="D84" s="11" t="s">
        <v>115</v>
      </c>
    </row>
    <row r="85" spans="1:4" x14ac:dyDescent="0.3">
      <c r="A85" s="10" t="s">
        <v>86</v>
      </c>
      <c r="B85" s="9" t="s">
        <v>97</v>
      </c>
      <c r="C85" s="9" t="s">
        <v>73</v>
      </c>
      <c r="D85" s="11" t="s">
        <v>112</v>
      </c>
    </row>
    <row r="86" spans="1:4" x14ac:dyDescent="0.3">
      <c r="A86" s="10" t="s">
        <v>87</v>
      </c>
      <c r="D86" s="11" t="s">
        <v>4</v>
      </c>
    </row>
    <row r="87" spans="1:4" x14ac:dyDescent="0.3">
      <c r="A87" s="10" t="s">
        <v>88</v>
      </c>
      <c r="B87" s="9" t="s">
        <v>98</v>
      </c>
      <c r="C87" s="9" t="s">
        <v>107</v>
      </c>
      <c r="D87" s="11" t="s">
        <v>116</v>
      </c>
    </row>
    <row r="88" spans="1:4" ht="28.8" x14ac:dyDescent="0.3">
      <c r="A88" s="10" t="s">
        <v>89</v>
      </c>
      <c r="B88" s="9" t="s">
        <v>98</v>
      </c>
      <c r="C88" s="9" t="s">
        <v>107</v>
      </c>
      <c r="D88" s="11" t="s">
        <v>119</v>
      </c>
    </row>
    <row r="89" spans="1:4" ht="28.8" x14ac:dyDescent="0.3">
      <c r="A89" s="10" t="s">
        <v>82</v>
      </c>
      <c r="B89" s="9" t="s">
        <v>98</v>
      </c>
      <c r="C89" s="9" t="s">
        <v>106</v>
      </c>
      <c r="D89" s="11" t="s">
        <v>112</v>
      </c>
    </row>
    <row r="90" spans="1:4" ht="28.8" x14ac:dyDescent="0.3">
      <c r="A90" s="10" t="s">
        <v>99</v>
      </c>
      <c r="B90" s="9" t="s">
        <v>98</v>
      </c>
      <c r="C90" s="9" t="s">
        <v>106</v>
      </c>
      <c r="D90" s="11" t="s">
        <v>119</v>
      </c>
    </row>
    <row r="91" spans="1:4" x14ac:dyDescent="0.3">
      <c r="A91" s="10" t="s">
        <v>90</v>
      </c>
      <c r="B91" s="9" t="s">
        <v>100</v>
      </c>
      <c r="C91" s="9" t="s">
        <v>108</v>
      </c>
      <c r="D91" s="11" t="s">
        <v>132</v>
      </c>
    </row>
    <row r="92" spans="1:4" x14ac:dyDescent="0.3">
      <c r="A92" s="10" t="s">
        <v>91</v>
      </c>
      <c r="B92" s="9" t="s">
        <v>101</v>
      </c>
      <c r="C92" s="9" t="s">
        <v>109</v>
      </c>
      <c r="D92" s="11" t="s">
        <v>120</v>
      </c>
    </row>
    <row r="93" spans="1:4" x14ac:dyDescent="0.3">
      <c r="A93" s="10" t="s">
        <v>92</v>
      </c>
      <c r="B93" s="9" t="s">
        <v>102</v>
      </c>
      <c r="C93" s="9" t="s">
        <v>110</v>
      </c>
      <c r="D93" s="11" t="s">
        <v>129</v>
      </c>
    </row>
    <row r="94" spans="1:4" x14ac:dyDescent="0.3">
      <c r="A94" s="10" t="s">
        <v>93</v>
      </c>
      <c r="D94" s="11">
        <v>1</v>
      </c>
    </row>
    <row r="95" spans="1:4" ht="15" thickBot="1" x14ac:dyDescent="0.35">
      <c r="A95" s="14" t="s">
        <v>94</v>
      </c>
      <c r="B95" s="15"/>
      <c r="C95" s="15"/>
      <c r="D95" s="16" t="s">
        <v>117</v>
      </c>
    </row>
    <row r="96" spans="1:4" ht="15" thickBot="1" x14ac:dyDescent="0.35"/>
    <row r="97" spans="1:4" x14ac:dyDescent="0.3">
      <c r="A97" s="6" t="s">
        <v>133</v>
      </c>
      <c r="B97" s="7"/>
      <c r="C97" s="7"/>
      <c r="D97" s="8"/>
    </row>
    <row r="98" spans="1:4" x14ac:dyDescent="0.3">
      <c r="A98" s="10" t="s">
        <v>61</v>
      </c>
      <c r="B98" s="9" t="s">
        <v>134</v>
      </c>
      <c r="C98" s="9" t="s">
        <v>63</v>
      </c>
      <c r="D98" s="11" t="s">
        <v>135</v>
      </c>
    </row>
    <row r="99" spans="1:4" x14ac:dyDescent="0.3">
      <c r="A99" s="10" t="s">
        <v>65</v>
      </c>
      <c r="D99" s="11"/>
    </row>
    <row r="100" spans="1:4" x14ac:dyDescent="0.3">
      <c r="A100" s="10"/>
      <c r="D100" s="11"/>
    </row>
    <row r="101" spans="1:4" x14ac:dyDescent="0.3">
      <c r="A101" s="10" t="s">
        <v>66</v>
      </c>
      <c r="B101" s="9" t="s">
        <v>7</v>
      </c>
      <c r="D101" s="11"/>
    </row>
    <row r="102" spans="1:4" x14ac:dyDescent="0.3">
      <c r="A102" s="10" t="s">
        <v>67</v>
      </c>
      <c r="B102" s="9">
        <v>3</v>
      </c>
      <c r="D102" s="11"/>
    </row>
    <row r="103" spans="1:4" x14ac:dyDescent="0.3">
      <c r="A103" s="10"/>
      <c r="D103" s="11"/>
    </row>
    <row r="104" spans="1:4" x14ac:dyDescent="0.3">
      <c r="A104" s="10"/>
      <c r="B104" s="12" t="s">
        <v>68</v>
      </c>
      <c r="C104" s="12" t="s">
        <v>69</v>
      </c>
      <c r="D104" s="13" t="s">
        <v>70</v>
      </c>
    </row>
    <row r="105" spans="1:4" x14ac:dyDescent="0.3">
      <c r="A105" s="10" t="s">
        <v>71</v>
      </c>
      <c r="B105" s="9" t="s">
        <v>72</v>
      </c>
      <c r="C105" s="9" t="s">
        <v>73</v>
      </c>
      <c r="D105" s="11" t="s">
        <v>136</v>
      </c>
    </row>
    <row r="106" spans="1:4" x14ac:dyDescent="0.3">
      <c r="A106" s="10" t="s">
        <v>74</v>
      </c>
      <c r="B106" s="9" t="s">
        <v>76</v>
      </c>
      <c r="C106" s="9" t="s">
        <v>73</v>
      </c>
      <c r="D106" s="11" t="s">
        <v>77</v>
      </c>
    </row>
    <row r="107" spans="1:4" x14ac:dyDescent="0.3">
      <c r="A107" s="10" t="s">
        <v>75</v>
      </c>
      <c r="B107" s="9" t="s">
        <v>76</v>
      </c>
      <c r="C107" s="9" t="s">
        <v>73</v>
      </c>
      <c r="D107" s="11" t="s">
        <v>78</v>
      </c>
    </row>
    <row r="108" spans="1:4" x14ac:dyDescent="0.3">
      <c r="A108" s="10" t="s">
        <v>204</v>
      </c>
      <c r="B108" s="9" t="s">
        <v>76</v>
      </c>
      <c r="C108" s="9" t="s">
        <v>73</v>
      </c>
      <c r="D108" s="11" t="s">
        <v>137</v>
      </c>
    </row>
    <row r="109" spans="1:4" x14ac:dyDescent="0.3">
      <c r="A109" s="10" t="s">
        <v>79</v>
      </c>
      <c r="C109" s="9" t="s">
        <v>103</v>
      </c>
      <c r="D109" s="11" t="s">
        <v>138</v>
      </c>
    </row>
    <row r="110" spans="1:4" x14ac:dyDescent="0.3">
      <c r="A110" s="10" t="s">
        <v>79</v>
      </c>
      <c r="C110" s="9" t="s">
        <v>104</v>
      </c>
      <c r="D110" s="11" t="s">
        <v>138</v>
      </c>
    </row>
    <row r="111" spans="1:4" x14ac:dyDescent="0.3">
      <c r="A111" s="10" t="s">
        <v>80</v>
      </c>
      <c r="D111" s="11" t="s">
        <v>139</v>
      </c>
    </row>
    <row r="112" spans="1:4" x14ac:dyDescent="0.3">
      <c r="A112" s="10" t="s">
        <v>81</v>
      </c>
      <c r="B112" s="9" t="s">
        <v>95</v>
      </c>
      <c r="C112" s="9" t="s">
        <v>105</v>
      </c>
      <c r="D112" s="11" t="s">
        <v>140</v>
      </c>
    </row>
    <row r="113" spans="1:4" ht="28.8" x14ac:dyDescent="0.3">
      <c r="A113" s="10" t="s">
        <v>82</v>
      </c>
      <c r="B113" s="9" t="s">
        <v>95</v>
      </c>
      <c r="C113" s="9" t="s">
        <v>106</v>
      </c>
      <c r="D113" s="11" t="s">
        <v>114</v>
      </c>
    </row>
    <row r="114" spans="1:4" x14ac:dyDescent="0.3">
      <c r="A114" s="10" t="s">
        <v>83</v>
      </c>
      <c r="B114" s="9" t="s">
        <v>95</v>
      </c>
      <c r="C114" s="9" t="s">
        <v>106</v>
      </c>
      <c r="D114" s="11" t="s">
        <v>141</v>
      </c>
    </row>
    <row r="115" spans="1:4" x14ac:dyDescent="0.3">
      <c r="A115" s="10" t="s">
        <v>84</v>
      </c>
      <c r="B115" s="9" t="s">
        <v>96</v>
      </c>
      <c r="C115" s="9" t="s">
        <v>105</v>
      </c>
      <c r="D115" s="11" t="s">
        <v>113</v>
      </c>
    </row>
    <row r="116" spans="1:4" x14ac:dyDescent="0.3">
      <c r="A116" s="10" t="s">
        <v>85</v>
      </c>
      <c r="B116" s="9" t="s">
        <v>96</v>
      </c>
      <c r="C116" s="9" t="s">
        <v>105</v>
      </c>
      <c r="D116" s="11" t="s">
        <v>115</v>
      </c>
    </row>
    <row r="117" spans="1:4" x14ac:dyDescent="0.3">
      <c r="A117" s="10" t="s">
        <v>86</v>
      </c>
      <c r="B117" s="9" t="s">
        <v>97</v>
      </c>
      <c r="C117" s="9" t="s">
        <v>73</v>
      </c>
      <c r="D117" s="11" t="s">
        <v>142</v>
      </c>
    </row>
    <row r="118" spans="1:4" x14ac:dyDescent="0.3">
      <c r="A118" s="10" t="s">
        <v>87</v>
      </c>
      <c r="D118" s="11" t="s">
        <v>4</v>
      </c>
    </row>
    <row r="119" spans="1:4" x14ac:dyDescent="0.3">
      <c r="A119" s="10" t="s">
        <v>88</v>
      </c>
      <c r="B119" s="9" t="s">
        <v>98</v>
      </c>
      <c r="C119" s="9" t="s">
        <v>107</v>
      </c>
      <c r="D119" s="11" t="s">
        <v>116</v>
      </c>
    </row>
    <row r="120" spans="1:4" ht="28.8" x14ac:dyDescent="0.3">
      <c r="A120" s="10" t="s">
        <v>89</v>
      </c>
      <c r="B120" s="9" t="s">
        <v>98</v>
      </c>
      <c r="C120" s="9" t="s">
        <v>107</v>
      </c>
      <c r="D120" s="11" t="s">
        <v>119</v>
      </c>
    </row>
    <row r="121" spans="1:4" ht="28.8" x14ac:dyDescent="0.3">
      <c r="A121" s="10" t="s">
        <v>82</v>
      </c>
      <c r="B121" s="9" t="s">
        <v>98</v>
      </c>
      <c r="C121" s="9" t="s">
        <v>106</v>
      </c>
      <c r="D121" s="11" t="s">
        <v>112</v>
      </c>
    </row>
    <row r="122" spans="1:4" ht="28.8" x14ac:dyDescent="0.3">
      <c r="A122" s="10" t="s">
        <v>99</v>
      </c>
      <c r="B122" s="9" t="s">
        <v>98</v>
      </c>
      <c r="C122" s="9" t="s">
        <v>106</v>
      </c>
      <c r="D122" s="11" t="s">
        <v>119</v>
      </c>
    </row>
    <row r="123" spans="1:4" x14ac:dyDescent="0.3">
      <c r="A123" s="10" t="s">
        <v>90</v>
      </c>
      <c r="B123" s="9" t="s">
        <v>100</v>
      </c>
      <c r="C123" s="9" t="s">
        <v>108</v>
      </c>
      <c r="D123" s="11" t="s">
        <v>132</v>
      </c>
    </row>
    <row r="124" spans="1:4" x14ac:dyDescent="0.3">
      <c r="A124" s="10" t="s">
        <v>91</v>
      </c>
      <c r="B124" s="9" t="s">
        <v>101</v>
      </c>
      <c r="C124" s="9" t="s">
        <v>109</v>
      </c>
      <c r="D124" s="11" t="s">
        <v>120</v>
      </c>
    </row>
    <row r="125" spans="1:4" x14ac:dyDescent="0.3">
      <c r="A125" s="10" t="s">
        <v>92</v>
      </c>
      <c r="B125" s="9" t="s">
        <v>102</v>
      </c>
      <c r="C125" s="9" t="s">
        <v>110</v>
      </c>
      <c r="D125" s="11" t="s">
        <v>129</v>
      </c>
    </row>
    <row r="126" spans="1:4" x14ac:dyDescent="0.3">
      <c r="A126" s="10" t="s">
        <v>93</v>
      </c>
      <c r="D126" s="11">
        <v>1</v>
      </c>
    </row>
    <row r="127" spans="1:4" ht="15" thickBot="1" x14ac:dyDescent="0.35">
      <c r="A127" s="14" t="s">
        <v>94</v>
      </c>
      <c r="B127" s="15"/>
      <c r="C127" s="15"/>
      <c r="D127" s="16" t="s">
        <v>117</v>
      </c>
    </row>
    <row r="128" spans="1:4" ht="15" thickBot="1" x14ac:dyDescent="0.35"/>
    <row r="129" spans="1:5" x14ac:dyDescent="0.3">
      <c r="A129" s="6" t="s">
        <v>143</v>
      </c>
      <c r="B129" s="7"/>
      <c r="C129" s="7"/>
      <c r="D129" s="18"/>
      <c r="E129" s="19"/>
    </row>
    <row r="130" spans="1:5" x14ac:dyDescent="0.3">
      <c r="A130" s="10" t="s">
        <v>61</v>
      </c>
      <c r="B130" s="9" t="s">
        <v>145</v>
      </c>
      <c r="C130" s="9" t="s">
        <v>63</v>
      </c>
      <c r="D130" s="17" t="s">
        <v>144</v>
      </c>
      <c r="E130" s="20"/>
    </row>
    <row r="131" spans="1:5" x14ac:dyDescent="0.3">
      <c r="A131" s="10" t="s">
        <v>65</v>
      </c>
      <c r="E131" s="20"/>
    </row>
    <row r="132" spans="1:5" x14ac:dyDescent="0.3">
      <c r="A132" s="10"/>
      <c r="E132" s="20"/>
    </row>
    <row r="133" spans="1:5" x14ac:dyDescent="0.3">
      <c r="A133" s="10" t="s">
        <v>66</v>
      </c>
      <c r="B133" s="9" t="s">
        <v>7</v>
      </c>
      <c r="E133" s="20"/>
    </row>
    <row r="134" spans="1:5" x14ac:dyDescent="0.3">
      <c r="A134" s="10" t="s">
        <v>67</v>
      </c>
      <c r="B134" s="9">
        <v>4</v>
      </c>
      <c r="E134" s="20"/>
    </row>
    <row r="135" spans="1:5" x14ac:dyDescent="0.3">
      <c r="A135" s="10"/>
      <c r="E135" s="20"/>
    </row>
    <row r="136" spans="1:5" x14ac:dyDescent="0.3">
      <c r="A136" s="10"/>
      <c r="B136" s="12" t="s">
        <v>68</v>
      </c>
      <c r="C136" s="12" t="s">
        <v>69</v>
      </c>
      <c r="D136" s="21" t="s">
        <v>70</v>
      </c>
      <c r="E136" s="20"/>
    </row>
    <row r="137" spans="1:5" x14ac:dyDescent="0.3">
      <c r="A137" s="10" t="s">
        <v>71</v>
      </c>
      <c r="B137" s="9" t="s">
        <v>72</v>
      </c>
      <c r="C137" s="9" t="s">
        <v>73</v>
      </c>
      <c r="D137" s="17" t="s">
        <v>146</v>
      </c>
      <c r="E137" s="20" t="s">
        <v>72</v>
      </c>
    </row>
    <row r="138" spans="1:5" x14ac:dyDescent="0.3">
      <c r="A138" s="10" t="s">
        <v>74</v>
      </c>
      <c r="B138" s="9" t="s">
        <v>76</v>
      </c>
      <c r="C138" s="9" t="s">
        <v>73</v>
      </c>
      <c r="D138" s="17" t="s">
        <v>77</v>
      </c>
      <c r="E138" s="20" t="s">
        <v>72</v>
      </c>
    </row>
    <row r="139" spans="1:5" x14ac:dyDescent="0.3">
      <c r="A139" s="10" t="s">
        <v>75</v>
      </c>
      <c r="B139" s="9" t="s">
        <v>76</v>
      </c>
      <c r="C139" s="9" t="s">
        <v>73</v>
      </c>
      <c r="D139" s="17" t="s">
        <v>78</v>
      </c>
      <c r="E139" s="20" t="s">
        <v>72</v>
      </c>
    </row>
    <row r="140" spans="1:5" x14ac:dyDescent="0.3">
      <c r="A140" s="10" t="s">
        <v>204</v>
      </c>
      <c r="B140" s="9" t="s">
        <v>76</v>
      </c>
      <c r="C140" s="9" t="s">
        <v>73</v>
      </c>
      <c r="D140" s="17" t="s">
        <v>147</v>
      </c>
      <c r="E140" s="20" t="s">
        <v>72</v>
      </c>
    </row>
    <row r="141" spans="1:5" x14ac:dyDescent="0.3">
      <c r="A141" s="10" t="s">
        <v>79</v>
      </c>
      <c r="C141" s="9" t="s">
        <v>103</v>
      </c>
      <c r="D141" s="17" t="s">
        <v>148</v>
      </c>
      <c r="E141" s="20"/>
    </row>
    <row r="142" spans="1:5" x14ac:dyDescent="0.3">
      <c r="A142" s="10" t="s">
        <v>79</v>
      </c>
      <c r="C142" s="9" t="s">
        <v>104</v>
      </c>
      <c r="D142" s="17" t="s">
        <v>149</v>
      </c>
      <c r="E142" s="20"/>
    </row>
    <row r="143" spans="1:5" x14ac:dyDescent="0.3">
      <c r="A143" s="10" t="s">
        <v>150</v>
      </c>
      <c r="B143" s="9" t="s">
        <v>72</v>
      </c>
      <c r="C143" s="9" t="s">
        <v>73</v>
      </c>
      <c r="D143" s="17" t="s">
        <v>151</v>
      </c>
      <c r="E143" s="20" t="s">
        <v>72</v>
      </c>
    </row>
    <row r="144" spans="1:5" x14ac:dyDescent="0.3">
      <c r="A144" s="10" t="s">
        <v>80</v>
      </c>
      <c r="D144" s="17" t="s">
        <v>139</v>
      </c>
      <c r="E144" s="20"/>
    </row>
    <row r="145" spans="1:5" x14ac:dyDescent="0.3">
      <c r="A145" s="10" t="s">
        <v>81</v>
      </c>
      <c r="B145" s="9" t="s">
        <v>95</v>
      </c>
      <c r="C145" s="9" t="s">
        <v>105</v>
      </c>
      <c r="D145" s="17" t="s">
        <v>140</v>
      </c>
      <c r="E145" s="20" t="s">
        <v>72</v>
      </c>
    </row>
    <row r="146" spans="1:5" x14ac:dyDescent="0.3">
      <c r="A146" s="10" t="s">
        <v>83</v>
      </c>
      <c r="B146" s="9" t="s">
        <v>95</v>
      </c>
      <c r="C146" s="9" t="s">
        <v>106</v>
      </c>
      <c r="D146" s="17" t="s">
        <v>141</v>
      </c>
      <c r="E146" s="20" t="s">
        <v>152</v>
      </c>
    </row>
    <row r="147" spans="1:5" x14ac:dyDescent="0.3">
      <c r="A147" s="10" t="s">
        <v>84</v>
      </c>
      <c r="B147" s="9" t="s">
        <v>96</v>
      </c>
      <c r="C147" s="9" t="s">
        <v>105</v>
      </c>
      <c r="D147" s="17" t="s">
        <v>113</v>
      </c>
      <c r="E147" s="20" t="s">
        <v>152</v>
      </c>
    </row>
    <row r="148" spans="1:5" x14ac:dyDescent="0.3">
      <c r="A148" s="10" t="s">
        <v>85</v>
      </c>
      <c r="B148" s="9" t="s">
        <v>96</v>
      </c>
      <c r="C148" s="9" t="s">
        <v>105</v>
      </c>
      <c r="D148" s="17" t="s">
        <v>115</v>
      </c>
      <c r="E148" s="20" t="s">
        <v>152</v>
      </c>
    </row>
    <row r="149" spans="1:5" x14ac:dyDescent="0.3">
      <c r="A149" s="10" t="s">
        <v>86</v>
      </c>
      <c r="B149" s="9" t="s">
        <v>97</v>
      </c>
      <c r="C149" s="9" t="s">
        <v>73</v>
      </c>
      <c r="D149" s="17">
        <v>600</v>
      </c>
      <c r="E149" s="20"/>
    </row>
    <row r="150" spans="1:5" x14ac:dyDescent="0.3">
      <c r="A150" s="10" t="s">
        <v>87</v>
      </c>
      <c r="D150" s="17" t="s">
        <v>4</v>
      </c>
      <c r="E150" s="20"/>
    </row>
    <row r="151" spans="1:5" x14ac:dyDescent="0.3">
      <c r="A151" s="10" t="s">
        <v>88</v>
      </c>
      <c r="B151" s="9" t="s">
        <v>98</v>
      </c>
      <c r="C151" s="9" t="s">
        <v>107</v>
      </c>
      <c r="D151" s="17" t="s">
        <v>116</v>
      </c>
      <c r="E151" s="20" t="s">
        <v>152</v>
      </c>
    </row>
    <row r="152" spans="1:5" ht="28.8" x14ac:dyDescent="0.3">
      <c r="A152" s="10" t="s">
        <v>89</v>
      </c>
      <c r="B152" s="9" t="s">
        <v>98</v>
      </c>
      <c r="C152" s="9" t="s">
        <v>107</v>
      </c>
      <c r="D152" s="17" t="s">
        <v>119</v>
      </c>
      <c r="E152" s="20" t="s">
        <v>152</v>
      </c>
    </row>
    <row r="153" spans="1:5" ht="28.8" x14ac:dyDescent="0.3">
      <c r="A153" s="10" t="s">
        <v>82</v>
      </c>
      <c r="B153" s="9" t="s">
        <v>98</v>
      </c>
      <c r="C153" s="9" t="s">
        <v>106</v>
      </c>
      <c r="D153" s="17" t="s">
        <v>112</v>
      </c>
      <c r="E153" s="20" t="s">
        <v>152</v>
      </c>
    </row>
    <row r="154" spans="1:5" ht="28.8" x14ac:dyDescent="0.3">
      <c r="A154" s="10" t="s">
        <v>99</v>
      </c>
      <c r="B154" s="9" t="s">
        <v>98</v>
      </c>
      <c r="C154" s="9" t="s">
        <v>106</v>
      </c>
      <c r="D154" s="17" t="s">
        <v>119</v>
      </c>
      <c r="E154" s="20" t="s">
        <v>152</v>
      </c>
    </row>
    <row r="155" spans="1:5" x14ac:dyDescent="0.3">
      <c r="A155" s="10" t="s">
        <v>90</v>
      </c>
      <c r="B155" s="9" t="s">
        <v>100</v>
      </c>
      <c r="C155" s="9" t="s">
        <v>108</v>
      </c>
      <c r="D155" s="17" t="s">
        <v>132</v>
      </c>
      <c r="E155" s="20"/>
    </row>
    <row r="156" spans="1:5" x14ac:dyDescent="0.3">
      <c r="A156" s="10" t="s">
        <v>91</v>
      </c>
      <c r="B156" s="9" t="s">
        <v>101</v>
      </c>
      <c r="C156" s="9" t="s">
        <v>109</v>
      </c>
      <c r="D156" s="17" t="s">
        <v>120</v>
      </c>
      <c r="E156" s="20" t="s">
        <v>152</v>
      </c>
    </row>
    <row r="157" spans="1:5" x14ac:dyDescent="0.3">
      <c r="A157" s="10" t="s">
        <v>92</v>
      </c>
      <c r="B157" s="9" t="s">
        <v>102</v>
      </c>
      <c r="C157" s="9" t="s">
        <v>110</v>
      </c>
      <c r="D157" s="17" t="s">
        <v>153</v>
      </c>
      <c r="E157" s="20"/>
    </row>
    <row r="158" spans="1:5" x14ac:dyDescent="0.3">
      <c r="A158" s="10" t="s">
        <v>154</v>
      </c>
      <c r="D158" s="17">
        <v>1</v>
      </c>
      <c r="E158" s="20"/>
    </row>
    <row r="159" spans="1:5" ht="15" thickBot="1" x14ac:dyDescent="0.35">
      <c r="A159" s="14" t="s">
        <v>94</v>
      </c>
      <c r="B159" s="15"/>
      <c r="C159" s="15"/>
      <c r="D159" s="22" t="s">
        <v>117</v>
      </c>
      <c r="E159" s="23" t="s">
        <v>155</v>
      </c>
    </row>
    <row r="160" spans="1:5" ht="15" thickBot="1" x14ac:dyDescent="0.35"/>
    <row r="161" spans="1:5" x14ac:dyDescent="0.3">
      <c r="A161" s="6" t="s">
        <v>156</v>
      </c>
      <c r="B161" s="7"/>
      <c r="C161" s="7"/>
      <c r="D161" s="18"/>
      <c r="E161" s="19"/>
    </row>
    <row r="162" spans="1:5" x14ac:dyDescent="0.3">
      <c r="A162" s="10" t="s">
        <v>61</v>
      </c>
      <c r="B162" s="9" t="s">
        <v>145</v>
      </c>
      <c r="C162" s="9" t="s">
        <v>63</v>
      </c>
      <c r="D162" s="17" t="s">
        <v>144</v>
      </c>
      <c r="E162" s="20"/>
    </row>
    <row r="163" spans="1:5" x14ac:dyDescent="0.3">
      <c r="A163" s="10" t="s">
        <v>65</v>
      </c>
      <c r="E163" s="20"/>
    </row>
    <row r="164" spans="1:5" x14ac:dyDescent="0.3">
      <c r="A164" s="10"/>
      <c r="E164" s="20"/>
    </row>
    <row r="165" spans="1:5" x14ac:dyDescent="0.3">
      <c r="A165" s="10" t="s">
        <v>66</v>
      </c>
      <c r="B165" s="9" t="s">
        <v>7</v>
      </c>
      <c r="E165" s="20"/>
    </row>
    <row r="166" spans="1:5" x14ac:dyDescent="0.3">
      <c r="A166" s="10" t="s">
        <v>67</v>
      </c>
      <c r="B166" s="9">
        <v>4</v>
      </c>
      <c r="E166" s="20"/>
    </row>
    <row r="167" spans="1:5" x14ac:dyDescent="0.3">
      <c r="A167" s="10"/>
      <c r="E167" s="20"/>
    </row>
    <row r="168" spans="1:5" x14ac:dyDescent="0.3">
      <c r="A168" s="10"/>
      <c r="B168" s="12" t="s">
        <v>68</v>
      </c>
      <c r="C168" s="12" t="s">
        <v>69</v>
      </c>
      <c r="D168" s="21" t="s">
        <v>70</v>
      </c>
      <c r="E168" s="20"/>
    </row>
    <row r="169" spans="1:5" x14ac:dyDescent="0.3">
      <c r="A169" s="10" t="s">
        <v>71</v>
      </c>
      <c r="B169" s="9" t="s">
        <v>72</v>
      </c>
      <c r="C169" s="9" t="s">
        <v>73</v>
      </c>
      <c r="D169" s="17" t="s">
        <v>146</v>
      </c>
      <c r="E169" s="20" t="s">
        <v>72</v>
      </c>
    </row>
    <row r="170" spans="1:5" x14ac:dyDescent="0.3">
      <c r="A170" s="10" t="s">
        <v>74</v>
      </c>
      <c r="B170" s="9" t="s">
        <v>76</v>
      </c>
      <c r="C170" s="9" t="s">
        <v>73</v>
      </c>
      <c r="D170" s="17" t="s">
        <v>77</v>
      </c>
      <c r="E170" s="20" t="s">
        <v>72</v>
      </c>
    </row>
    <row r="171" spans="1:5" x14ac:dyDescent="0.3">
      <c r="A171" s="10" t="s">
        <v>75</v>
      </c>
      <c r="B171" s="9" t="s">
        <v>76</v>
      </c>
      <c r="C171" s="9" t="s">
        <v>73</v>
      </c>
      <c r="D171" s="17" t="s">
        <v>78</v>
      </c>
      <c r="E171" s="20" t="s">
        <v>72</v>
      </c>
    </row>
    <row r="172" spans="1:5" x14ac:dyDescent="0.3">
      <c r="A172" s="10" t="s">
        <v>204</v>
      </c>
      <c r="B172" s="9" t="s">
        <v>76</v>
      </c>
      <c r="C172" s="9" t="s">
        <v>73</v>
      </c>
      <c r="D172" s="17" t="s">
        <v>147</v>
      </c>
      <c r="E172" s="20" t="s">
        <v>72</v>
      </c>
    </row>
    <row r="173" spans="1:5" x14ac:dyDescent="0.3">
      <c r="A173" s="10" t="s">
        <v>79</v>
      </c>
      <c r="C173" s="9" t="s">
        <v>103</v>
      </c>
      <c r="D173" s="17" t="s">
        <v>148</v>
      </c>
      <c r="E173" s="20"/>
    </row>
    <row r="174" spans="1:5" x14ac:dyDescent="0.3">
      <c r="A174" s="10" t="s">
        <v>79</v>
      </c>
      <c r="C174" s="9" t="s">
        <v>104</v>
      </c>
      <c r="D174" s="17" t="s">
        <v>149</v>
      </c>
      <c r="E174" s="20"/>
    </row>
    <row r="175" spans="1:5" x14ac:dyDescent="0.3">
      <c r="A175" s="10" t="s">
        <v>150</v>
      </c>
      <c r="B175" s="9" t="s">
        <v>72</v>
      </c>
      <c r="C175" s="9" t="s">
        <v>73</v>
      </c>
      <c r="D175" s="17" t="s">
        <v>151</v>
      </c>
      <c r="E175" s="20" t="s">
        <v>72</v>
      </c>
    </row>
    <row r="176" spans="1:5" x14ac:dyDescent="0.3">
      <c r="A176" s="10" t="s">
        <v>80</v>
      </c>
      <c r="D176" s="17" t="s">
        <v>139</v>
      </c>
      <c r="E176" s="20"/>
    </row>
    <row r="177" spans="1:5" x14ac:dyDescent="0.3">
      <c r="A177" s="10" t="s">
        <v>81</v>
      </c>
      <c r="B177" s="9" t="s">
        <v>95</v>
      </c>
      <c r="C177" s="9" t="s">
        <v>105</v>
      </c>
      <c r="D177" s="17" t="s">
        <v>140</v>
      </c>
      <c r="E177" s="20" t="s">
        <v>72</v>
      </c>
    </row>
    <row r="178" spans="1:5" x14ac:dyDescent="0.3">
      <c r="A178" s="10" t="s">
        <v>83</v>
      </c>
      <c r="B178" s="9" t="s">
        <v>95</v>
      </c>
      <c r="C178" s="9" t="s">
        <v>106</v>
      </c>
      <c r="D178" s="17" t="s">
        <v>141</v>
      </c>
      <c r="E178" s="20" t="s">
        <v>152</v>
      </c>
    </row>
    <row r="179" spans="1:5" x14ac:dyDescent="0.3">
      <c r="A179" s="10" t="s">
        <v>84</v>
      </c>
      <c r="B179" s="9" t="s">
        <v>96</v>
      </c>
      <c r="C179" s="9" t="s">
        <v>105</v>
      </c>
      <c r="D179" s="17" t="s">
        <v>113</v>
      </c>
      <c r="E179" s="20" t="s">
        <v>152</v>
      </c>
    </row>
    <row r="180" spans="1:5" x14ac:dyDescent="0.3">
      <c r="A180" s="10" t="s">
        <v>85</v>
      </c>
      <c r="B180" s="9" t="s">
        <v>96</v>
      </c>
      <c r="C180" s="9" t="s">
        <v>105</v>
      </c>
      <c r="D180" s="17" t="s">
        <v>115</v>
      </c>
      <c r="E180" s="20" t="s">
        <v>152</v>
      </c>
    </row>
    <row r="181" spans="1:5" x14ac:dyDescent="0.3">
      <c r="A181" s="10" t="s">
        <v>86</v>
      </c>
      <c r="B181" s="9" t="s">
        <v>97</v>
      </c>
      <c r="C181" s="9" t="s">
        <v>73</v>
      </c>
      <c r="D181" s="17">
        <v>600</v>
      </c>
      <c r="E181" s="20"/>
    </row>
    <row r="182" spans="1:5" x14ac:dyDescent="0.3">
      <c r="A182" s="10" t="s">
        <v>87</v>
      </c>
      <c r="D182" s="17" t="s">
        <v>4</v>
      </c>
      <c r="E182" s="20"/>
    </row>
    <row r="183" spans="1:5" x14ac:dyDescent="0.3">
      <c r="A183" s="10" t="s">
        <v>88</v>
      </c>
      <c r="B183" s="9" t="s">
        <v>98</v>
      </c>
      <c r="C183" s="9" t="s">
        <v>107</v>
      </c>
      <c r="D183" s="17" t="s">
        <v>116</v>
      </c>
      <c r="E183" s="20" t="s">
        <v>152</v>
      </c>
    </row>
    <row r="184" spans="1:5" ht="28.8" x14ac:dyDescent="0.3">
      <c r="A184" s="10" t="s">
        <v>89</v>
      </c>
      <c r="B184" s="9" t="s">
        <v>98</v>
      </c>
      <c r="C184" s="9" t="s">
        <v>107</v>
      </c>
      <c r="D184" s="17" t="s">
        <v>119</v>
      </c>
      <c r="E184" s="20" t="s">
        <v>152</v>
      </c>
    </row>
    <row r="185" spans="1:5" ht="28.8" x14ac:dyDescent="0.3">
      <c r="A185" s="10" t="s">
        <v>82</v>
      </c>
      <c r="B185" s="9" t="s">
        <v>98</v>
      </c>
      <c r="C185" s="9" t="s">
        <v>106</v>
      </c>
      <c r="D185" s="17" t="s">
        <v>112</v>
      </c>
      <c r="E185" s="20" t="s">
        <v>152</v>
      </c>
    </row>
    <row r="186" spans="1:5" ht="28.8" x14ac:dyDescent="0.3">
      <c r="A186" s="10" t="s">
        <v>99</v>
      </c>
      <c r="B186" s="9" t="s">
        <v>98</v>
      </c>
      <c r="C186" s="9" t="s">
        <v>106</v>
      </c>
      <c r="D186" s="17" t="s">
        <v>119</v>
      </c>
      <c r="E186" s="20" t="s">
        <v>152</v>
      </c>
    </row>
    <row r="187" spans="1:5" x14ac:dyDescent="0.3">
      <c r="A187" s="10" t="s">
        <v>90</v>
      </c>
      <c r="B187" s="9" t="s">
        <v>100</v>
      </c>
      <c r="C187" s="9" t="s">
        <v>108</v>
      </c>
      <c r="D187" s="17" t="s">
        <v>132</v>
      </c>
      <c r="E187" s="20"/>
    </row>
    <row r="188" spans="1:5" x14ac:dyDescent="0.3">
      <c r="A188" s="10" t="s">
        <v>91</v>
      </c>
      <c r="B188" s="9" t="s">
        <v>101</v>
      </c>
      <c r="C188" s="9" t="s">
        <v>109</v>
      </c>
      <c r="D188" s="17" t="s">
        <v>120</v>
      </c>
      <c r="E188" s="20" t="s">
        <v>152</v>
      </c>
    </row>
    <row r="189" spans="1:5" x14ac:dyDescent="0.3">
      <c r="A189" s="10" t="s">
        <v>92</v>
      </c>
      <c r="B189" s="9" t="s">
        <v>102</v>
      </c>
      <c r="C189" s="9" t="s">
        <v>110</v>
      </c>
      <c r="D189" s="17" t="s">
        <v>153</v>
      </c>
      <c r="E189" s="20"/>
    </row>
    <row r="190" spans="1:5" x14ac:dyDescent="0.3">
      <c r="A190" s="10" t="s">
        <v>154</v>
      </c>
      <c r="D190" s="17">
        <v>1</v>
      </c>
      <c r="E190" s="20"/>
    </row>
    <row r="191" spans="1:5" ht="15" thickBot="1" x14ac:dyDescent="0.35">
      <c r="A191" s="14" t="s">
        <v>94</v>
      </c>
      <c r="B191" s="15"/>
      <c r="C191" s="15"/>
      <c r="D191" s="22" t="s">
        <v>117</v>
      </c>
      <c r="E191" s="23" t="s">
        <v>155</v>
      </c>
    </row>
    <row r="192" spans="1:5" ht="15" thickBot="1" x14ac:dyDescent="0.35"/>
    <row r="193" spans="1:4" x14ac:dyDescent="0.3">
      <c r="A193" s="6" t="s">
        <v>158</v>
      </c>
      <c r="B193" s="7"/>
      <c r="C193" s="7"/>
      <c r="D193" s="8"/>
    </row>
    <row r="194" spans="1:4" x14ac:dyDescent="0.3">
      <c r="A194" s="10" t="s">
        <v>61</v>
      </c>
      <c r="B194" s="9" t="s">
        <v>159</v>
      </c>
      <c r="C194" s="9" t="s">
        <v>63</v>
      </c>
      <c r="D194" s="11" t="s">
        <v>144</v>
      </c>
    </row>
    <row r="195" spans="1:4" x14ac:dyDescent="0.3">
      <c r="A195" s="10" t="s">
        <v>65</v>
      </c>
      <c r="D195" s="11"/>
    </row>
    <row r="196" spans="1:4" x14ac:dyDescent="0.3">
      <c r="A196" s="10"/>
      <c r="D196" s="11"/>
    </row>
    <row r="197" spans="1:4" x14ac:dyDescent="0.3">
      <c r="A197" s="10" t="s">
        <v>66</v>
      </c>
      <c r="B197" s="9" t="s">
        <v>157</v>
      </c>
      <c r="D197" s="11"/>
    </row>
    <row r="198" spans="1:4" x14ac:dyDescent="0.3">
      <c r="A198" s="10" t="s">
        <v>67</v>
      </c>
      <c r="B198" s="9">
        <v>4</v>
      </c>
      <c r="D198" s="11"/>
    </row>
    <row r="199" spans="1:4" x14ac:dyDescent="0.3">
      <c r="A199" s="10"/>
      <c r="D199" s="11"/>
    </row>
    <row r="200" spans="1:4" x14ac:dyDescent="0.3">
      <c r="A200" s="10"/>
      <c r="B200" s="12" t="s">
        <v>68</v>
      </c>
      <c r="C200" s="12" t="s">
        <v>69</v>
      </c>
      <c r="D200" s="13" t="s">
        <v>70</v>
      </c>
    </row>
    <row r="201" spans="1:4" x14ac:dyDescent="0.3">
      <c r="A201" s="10" t="s">
        <v>71</v>
      </c>
      <c r="B201" s="9" t="s">
        <v>72</v>
      </c>
      <c r="C201" s="9" t="s">
        <v>73</v>
      </c>
      <c r="D201" s="11" t="s">
        <v>146</v>
      </c>
    </row>
    <row r="202" spans="1:4" x14ac:dyDescent="0.3">
      <c r="A202" s="10" t="s">
        <v>74</v>
      </c>
      <c r="B202" s="9" t="s">
        <v>76</v>
      </c>
      <c r="C202" s="9" t="s">
        <v>73</v>
      </c>
      <c r="D202" s="11" t="s">
        <v>77</v>
      </c>
    </row>
    <row r="203" spans="1:4" x14ac:dyDescent="0.3">
      <c r="A203" s="10" t="s">
        <v>75</v>
      </c>
      <c r="B203" s="9" t="s">
        <v>76</v>
      </c>
      <c r="C203" s="9" t="s">
        <v>73</v>
      </c>
      <c r="D203" s="11" t="s">
        <v>78</v>
      </c>
    </row>
    <row r="204" spans="1:4" x14ac:dyDescent="0.3">
      <c r="A204" s="10" t="s">
        <v>204</v>
      </c>
      <c r="B204" s="9" t="s">
        <v>76</v>
      </c>
      <c r="C204" s="9" t="s">
        <v>73</v>
      </c>
      <c r="D204" s="11" t="s">
        <v>160</v>
      </c>
    </row>
    <row r="205" spans="1:4" x14ac:dyDescent="0.3">
      <c r="A205" s="10" t="s">
        <v>79</v>
      </c>
      <c r="C205" s="9" t="s">
        <v>103</v>
      </c>
      <c r="D205" s="11" t="s">
        <v>161</v>
      </c>
    </row>
    <row r="206" spans="1:4" x14ac:dyDescent="0.3">
      <c r="A206" s="10" t="s">
        <v>79</v>
      </c>
      <c r="C206" s="9" t="s">
        <v>104</v>
      </c>
      <c r="D206" s="11" t="s">
        <v>162</v>
      </c>
    </row>
    <row r="207" spans="1:4" x14ac:dyDescent="0.3">
      <c r="A207" s="10" t="s">
        <v>80</v>
      </c>
      <c r="D207" s="11" t="s">
        <v>139</v>
      </c>
    </row>
    <row r="208" spans="1:4" x14ac:dyDescent="0.3">
      <c r="A208" s="10" t="s">
        <v>81</v>
      </c>
      <c r="B208" s="9" t="s">
        <v>95</v>
      </c>
      <c r="C208" s="9" t="s">
        <v>105</v>
      </c>
      <c r="D208" s="11" t="s">
        <v>163</v>
      </c>
    </row>
    <row r="209" spans="1:4" ht="28.8" x14ac:dyDescent="0.3">
      <c r="A209" s="10" t="s">
        <v>82</v>
      </c>
      <c r="B209" s="9" t="s">
        <v>95</v>
      </c>
      <c r="C209" s="9" t="s">
        <v>106</v>
      </c>
      <c r="D209" s="11" t="s">
        <v>114</v>
      </c>
    </row>
    <row r="210" spans="1:4" x14ac:dyDescent="0.3">
      <c r="A210" s="10" t="s">
        <v>83</v>
      </c>
      <c r="B210" s="9" t="s">
        <v>95</v>
      </c>
      <c r="C210" s="9" t="s">
        <v>106</v>
      </c>
      <c r="D210" s="11" t="s">
        <v>141</v>
      </c>
    </row>
    <row r="211" spans="1:4" x14ac:dyDescent="0.3">
      <c r="A211" s="10" t="s">
        <v>84</v>
      </c>
      <c r="B211" s="9" t="s">
        <v>96</v>
      </c>
      <c r="C211" s="9" t="s">
        <v>105</v>
      </c>
      <c r="D211" s="11" t="s">
        <v>113</v>
      </c>
    </row>
    <row r="212" spans="1:4" x14ac:dyDescent="0.3">
      <c r="A212" s="10" t="s">
        <v>85</v>
      </c>
      <c r="B212" s="9" t="s">
        <v>96</v>
      </c>
      <c r="C212" s="9" t="s">
        <v>105</v>
      </c>
      <c r="D212" s="11" t="s">
        <v>115</v>
      </c>
    </row>
    <row r="213" spans="1:4" x14ac:dyDescent="0.3">
      <c r="A213" s="10" t="s">
        <v>86</v>
      </c>
      <c r="B213" s="9" t="s">
        <v>97</v>
      </c>
      <c r="C213" s="9" t="s">
        <v>73</v>
      </c>
      <c r="D213" s="11" t="s">
        <v>164</v>
      </c>
    </row>
    <row r="214" spans="1:4" x14ac:dyDescent="0.3">
      <c r="A214" s="10" t="s">
        <v>87</v>
      </c>
      <c r="D214" s="11" t="s">
        <v>4</v>
      </c>
    </row>
    <row r="215" spans="1:4" x14ac:dyDescent="0.3">
      <c r="A215" s="10" t="s">
        <v>88</v>
      </c>
      <c r="B215" s="9" t="s">
        <v>98</v>
      </c>
      <c r="C215" s="9" t="s">
        <v>107</v>
      </c>
      <c r="D215" s="11" t="s">
        <v>116</v>
      </c>
    </row>
    <row r="216" spans="1:4" ht="28.8" x14ac:dyDescent="0.3">
      <c r="A216" s="10" t="s">
        <v>89</v>
      </c>
      <c r="B216" s="9" t="s">
        <v>98</v>
      </c>
      <c r="C216" s="9" t="s">
        <v>107</v>
      </c>
      <c r="D216" s="11" t="s">
        <v>119</v>
      </c>
    </row>
    <row r="217" spans="1:4" ht="28.8" x14ac:dyDescent="0.3">
      <c r="A217" s="10" t="s">
        <v>82</v>
      </c>
      <c r="B217" s="9" t="s">
        <v>98</v>
      </c>
      <c r="C217" s="9" t="s">
        <v>106</v>
      </c>
      <c r="D217" s="11" t="s">
        <v>112</v>
      </c>
    </row>
    <row r="218" spans="1:4" ht="28.8" x14ac:dyDescent="0.3">
      <c r="A218" s="10" t="s">
        <v>99</v>
      </c>
      <c r="B218" s="9" t="s">
        <v>98</v>
      </c>
      <c r="C218" s="9" t="s">
        <v>106</v>
      </c>
      <c r="D218" s="11" t="s">
        <v>119</v>
      </c>
    </row>
    <row r="219" spans="1:4" x14ac:dyDescent="0.3">
      <c r="A219" s="10" t="s">
        <v>90</v>
      </c>
      <c r="B219" s="9" t="s">
        <v>100</v>
      </c>
      <c r="C219" s="9" t="s">
        <v>108</v>
      </c>
      <c r="D219" s="11" t="s">
        <v>132</v>
      </c>
    </row>
    <row r="220" spans="1:4" x14ac:dyDescent="0.3">
      <c r="A220" s="10" t="s">
        <v>91</v>
      </c>
      <c r="B220" s="9" t="s">
        <v>101</v>
      </c>
      <c r="C220" s="9" t="s">
        <v>109</v>
      </c>
      <c r="D220" s="11" t="s">
        <v>120</v>
      </c>
    </row>
    <row r="221" spans="1:4" x14ac:dyDescent="0.3">
      <c r="A221" s="10" t="s">
        <v>92</v>
      </c>
      <c r="B221" s="9" t="s">
        <v>102</v>
      </c>
      <c r="C221" s="9" t="s">
        <v>110</v>
      </c>
      <c r="D221" s="11" t="s">
        <v>129</v>
      </c>
    </row>
    <row r="222" spans="1:4" x14ac:dyDescent="0.3">
      <c r="A222" s="10" t="s">
        <v>93</v>
      </c>
      <c r="D222" s="11">
        <v>1</v>
      </c>
    </row>
    <row r="223" spans="1:4" ht="15" thickBot="1" x14ac:dyDescent="0.35">
      <c r="A223" s="14" t="s">
        <v>94</v>
      </c>
      <c r="B223" s="15"/>
      <c r="C223" s="15"/>
      <c r="D223" s="16" t="s">
        <v>117</v>
      </c>
    </row>
    <row r="224" spans="1:4" ht="15" thickBot="1" x14ac:dyDescent="0.35"/>
    <row r="225" spans="1:4" x14ac:dyDescent="0.3">
      <c r="A225" s="6" t="s">
        <v>166</v>
      </c>
      <c r="B225" s="7"/>
      <c r="C225" s="7"/>
      <c r="D225" s="8"/>
    </row>
    <row r="226" spans="1:4" x14ac:dyDescent="0.3">
      <c r="A226" s="10" t="s">
        <v>61</v>
      </c>
      <c r="B226" s="9" t="s">
        <v>62</v>
      </c>
      <c r="C226" s="9" t="s">
        <v>63</v>
      </c>
      <c r="D226" s="11" t="s">
        <v>124</v>
      </c>
    </row>
    <row r="227" spans="1:4" x14ac:dyDescent="0.3">
      <c r="A227" s="10" t="s">
        <v>65</v>
      </c>
      <c r="D227" s="11"/>
    </row>
    <row r="228" spans="1:4" x14ac:dyDescent="0.3">
      <c r="A228" s="10"/>
      <c r="D228" s="11"/>
    </row>
    <row r="229" spans="1:4" x14ac:dyDescent="0.3">
      <c r="A229" s="10" t="s">
        <v>66</v>
      </c>
      <c r="B229" s="9" t="s">
        <v>0</v>
      </c>
      <c r="D229" s="11"/>
    </row>
    <row r="230" spans="1:4" x14ac:dyDescent="0.3">
      <c r="A230" s="10" t="s">
        <v>67</v>
      </c>
      <c r="B230" s="9">
        <v>3</v>
      </c>
      <c r="D230" s="11"/>
    </row>
    <row r="231" spans="1:4" x14ac:dyDescent="0.3">
      <c r="A231" s="10"/>
      <c r="D231" s="11"/>
    </row>
    <row r="232" spans="1:4" x14ac:dyDescent="0.3">
      <c r="A232" s="10"/>
      <c r="B232" s="12" t="s">
        <v>68</v>
      </c>
      <c r="C232" s="12" t="s">
        <v>69</v>
      </c>
      <c r="D232" s="13" t="s">
        <v>70</v>
      </c>
    </row>
    <row r="233" spans="1:4" x14ac:dyDescent="0.3">
      <c r="A233" s="10" t="s">
        <v>71</v>
      </c>
      <c r="B233" s="9" t="s">
        <v>72</v>
      </c>
      <c r="C233" s="9" t="s">
        <v>73</v>
      </c>
      <c r="D233" s="11" t="s">
        <v>125</v>
      </c>
    </row>
    <row r="234" spans="1:4" x14ac:dyDescent="0.3">
      <c r="A234" s="10" t="s">
        <v>74</v>
      </c>
      <c r="B234" s="9" t="s">
        <v>76</v>
      </c>
      <c r="C234" s="9" t="s">
        <v>73</v>
      </c>
      <c r="D234" s="11" t="s">
        <v>77</v>
      </c>
    </row>
    <row r="235" spans="1:4" x14ac:dyDescent="0.3">
      <c r="A235" s="10" t="s">
        <v>75</v>
      </c>
      <c r="B235" s="9" t="s">
        <v>76</v>
      </c>
      <c r="C235" s="9" t="s">
        <v>73</v>
      </c>
      <c r="D235" s="11" t="s">
        <v>78</v>
      </c>
    </row>
    <row r="236" spans="1:4" x14ac:dyDescent="0.3">
      <c r="A236" s="10" t="s">
        <v>204</v>
      </c>
      <c r="B236" s="9" t="s">
        <v>76</v>
      </c>
      <c r="C236" s="9" t="s">
        <v>73</v>
      </c>
      <c r="D236" s="11" t="s">
        <v>126</v>
      </c>
    </row>
    <row r="237" spans="1:4" x14ac:dyDescent="0.3">
      <c r="A237" s="10" t="s">
        <v>79</v>
      </c>
      <c r="C237" s="9" t="s">
        <v>103</v>
      </c>
      <c r="D237" s="11" t="s">
        <v>127</v>
      </c>
    </row>
    <row r="238" spans="1:4" x14ac:dyDescent="0.3">
      <c r="A238" s="10" t="s">
        <v>79</v>
      </c>
      <c r="C238" s="9" t="s">
        <v>104</v>
      </c>
      <c r="D238" s="11" t="s">
        <v>128</v>
      </c>
    </row>
    <row r="239" spans="1:4" x14ac:dyDescent="0.3">
      <c r="A239" s="10" t="s">
        <v>80</v>
      </c>
      <c r="D239" s="11" t="s">
        <v>111</v>
      </c>
    </row>
    <row r="240" spans="1:4" x14ac:dyDescent="0.3">
      <c r="A240" s="10" t="s">
        <v>81</v>
      </c>
      <c r="B240" s="9" t="s">
        <v>95</v>
      </c>
      <c r="C240" s="9" t="s">
        <v>105</v>
      </c>
      <c r="D240" s="11" t="s">
        <v>112</v>
      </c>
    </row>
    <row r="241" spans="1:4" ht="28.8" x14ac:dyDescent="0.3">
      <c r="A241" s="10" t="s">
        <v>82</v>
      </c>
      <c r="B241" s="9" t="s">
        <v>95</v>
      </c>
      <c r="C241" s="9" t="s">
        <v>106</v>
      </c>
      <c r="D241" s="11" t="s">
        <v>114</v>
      </c>
    </row>
    <row r="242" spans="1:4" x14ac:dyDescent="0.3">
      <c r="A242" s="10" t="s">
        <v>83</v>
      </c>
      <c r="B242" s="9" t="s">
        <v>95</v>
      </c>
      <c r="C242" s="9" t="s">
        <v>106</v>
      </c>
      <c r="D242" s="11" t="s">
        <v>118</v>
      </c>
    </row>
    <row r="243" spans="1:4" x14ac:dyDescent="0.3">
      <c r="A243" s="10" t="s">
        <v>84</v>
      </c>
      <c r="B243" s="9" t="s">
        <v>96</v>
      </c>
      <c r="C243" s="9" t="s">
        <v>105</v>
      </c>
      <c r="D243" s="11" t="s">
        <v>113</v>
      </c>
    </row>
    <row r="244" spans="1:4" x14ac:dyDescent="0.3">
      <c r="A244" s="10" t="s">
        <v>85</v>
      </c>
      <c r="B244" s="9" t="s">
        <v>96</v>
      </c>
      <c r="C244" s="9" t="s">
        <v>105</v>
      </c>
      <c r="D244" s="11" t="s">
        <v>115</v>
      </c>
    </row>
    <row r="245" spans="1:4" x14ac:dyDescent="0.3">
      <c r="A245" s="10" t="s">
        <v>86</v>
      </c>
      <c r="B245" s="9" t="s">
        <v>97</v>
      </c>
      <c r="C245" s="9" t="s">
        <v>73</v>
      </c>
      <c r="D245" s="11" t="s">
        <v>112</v>
      </c>
    </row>
    <row r="246" spans="1:4" x14ac:dyDescent="0.3">
      <c r="A246" s="10" t="s">
        <v>87</v>
      </c>
      <c r="D246" s="11" t="s">
        <v>4</v>
      </c>
    </row>
    <row r="247" spans="1:4" x14ac:dyDescent="0.3">
      <c r="A247" s="10" t="s">
        <v>88</v>
      </c>
      <c r="B247" s="9" t="s">
        <v>98</v>
      </c>
      <c r="C247" s="9" t="s">
        <v>107</v>
      </c>
      <c r="D247" s="11" t="s">
        <v>116</v>
      </c>
    </row>
    <row r="248" spans="1:4" ht="28.8" x14ac:dyDescent="0.3">
      <c r="A248" s="10" t="s">
        <v>89</v>
      </c>
      <c r="B248" s="9" t="s">
        <v>98</v>
      </c>
      <c r="C248" s="9" t="s">
        <v>107</v>
      </c>
      <c r="D248" s="11" t="s">
        <v>119</v>
      </c>
    </row>
    <row r="249" spans="1:4" ht="28.8" x14ac:dyDescent="0.3">
      <c r="A249" s="10" t="s">
        <v>82</v>
      </c>
      <c r="B249" s="9" t="s">
        <v>98</v>
      </c>
      <c r="C249" s="9" t="s">
        <v>106</v>
      </c>
      <c r="D249" s="11" t="s">
        <v>112</v>
      </c>
    </row>
    <row r="250" spans="1:4" ht="28.8" x14ac:dyDescent="0.3">
      <c r="A250" s="10" t="s">
        <v>99</v>
      </c>
      <c r="B250" s="9" t="s">
        <v>98</v>
      </c>
      <c r="C250" s="9" t="s">
        <v>106</v>
      </c>
      <c r="D250" s="11" t="s">
        <v>119</v>
      </c>
    </row>
    <row r="251" spans="1:4" x14ac:dyDescent="0.3">
      <c r="A251" s="10" t="s">
        <v>90</v>
      </c>
      <c r="B251" s="9" t="s">
        <v>100</v>
      </c>
      <c r="C251" s="9" t="s">
        <v>108</v>
      </c>
      <c r="D251" s="11" t="s">
        <v>132</v>
      </c>
    </row>
    <row r="252" spans="1:4" x14ac:dyDescent="0.3">
      <c r="A252" s="10" t="s">
        <v>91</v>
      </c>
      <c r="B252" s="9" t="s">
        <v>101</v>
      </c>
      <c r="C252" s="9" t="s">
        <v>109</v>
      </c>
      <c r="D252" s="11" t="s">
        <v>120</v>
      </c>
    </row>
    <row r="253" spans="1:4" x14ac:dyDescent="0.3">
      <c r="A253" s="10" t="s">
        <v>92</v>
      </c>
      <c r="B253" s="9" t="s">
        <v>102</v>
      </c>
      <c r="C253" s="9" t="s">
        <v>110</v>
      </c>
      <c r="D253" s="11" t="s">
        <v>129</v>
      </c>
    </row>
    <row r="254" spans="1:4" x14ac:dyDescent="0.3">
      <c r="A254" s="10" t="s">
        <v>93</v>
      </c>
      <c r="D254" s="11">
        <v>1</v>
      </c>
    </row>
    <row r="255" spans="1:4" ht="15" thickBot="1" x14ac:dyDescent="0.35">
      <c r="A255" s="14" t="s">
        <v>94</v>
      </c>
      <c r="B255" s="15"/>
      <c r="C255" s="15"/>
      <c r="D255" s="16" t="s">
        <v>117</v>
      </c>
    </row>
    <row r="256" spans="1:4" ht="15" thickBot="1" x14ac:dyDescent="0.35"/>
    <row r="257" spans="1:4" x14ac:dyDescent="0.3">
      <c r="A257" s="6" t="s">
        <v>165</v>
      </c>
      <c r="B257" s="7"/>
      <c r="C257" s="7"/>
      <c r="D257" s="8"/>
    </row>
    <row r="258" spans="1:4" x14ac:dyDescent="0.3">
      <c r="A258" s="10" t="s">
        <v>61</v>
      </c>
      <c r="B258" s="9" t="s">
        <v>62</v>
      </c>
      <c r="C258" s="9" t="s">
        <v>63</v>
      </c>
      <c r="D258" s="11" t="s">
        <v>124</v>
      </c>
    </row>
    <row r="259" spans="1:4" x14ac:dyDescent="0.3">
      <c r="A259" s="10" t="s">
        <v>65</v>
      </c>
      <c r="D259" s="11"/>
    </row>
    <row r="260" spans="1:4" x14ac:dyDescent="0.3">
      <c r="A260" s="10"/>
      <c r="D260" s="11"/>
    </row>
    <row r="261" spans="1:4" x14ac:dyDescent="0.3">
      <c r="A261" s="10" t="s">
        <v>66</v>
      </c>
      <c r="B261" s="9" t="s">
        <v>0</v>
      </c>
      <c r="D261" s="11"/>
    </row>
    <row r="262" spans="1:4" x14ac:dyDescent="0.3">
      <c r="A262" s="10" t="s">
        <v>67</v>
      </c>
      <c r="B262" s="9">
        <v>3</v>
      </c>
      <c r="D262" s="11"/>
    </row>
    <row r="263" spans="1:4" x14ac:dyDescent="0.3">
      <c r="A263" s="10"/>
      <c r="D263" s="11"/>
    </row>
    <row r="264" spans="1:4" x14ac:dyDescent="0.3">
      <c r="A264" s="10"/>
      <c r="B264" s="12" t="s">
        <v>68</v>
      </c>
      <c r="C264" s="12" t="s">
        <v>69</v>
      </c>
      <c r="D264" s="13" t="s">
        <v>70</v>
      </c>
    </row>
    <row r="265" spans="1:4" x14ac:dyDescent="0.3">
      <c r="A265" s="10" t="s">
        <v>71</v>
      </c>
      <c r="B265" s="9" t="s">
        <v>72</v>
      </c>
      <c r="C265" s="9" t="s">
        <v>73</v>
      </c>
      <c r="D265" s="11" t="s">
        <v>125</v>
      </c>
    </row>
    <row r="266" spans="1:4" x14ac:dyDescent="0.3">
      <c r="A266" s="10" t="s">
        <v>74</v>
      </c>
      <c r="B266" s="9" t="s">
        <v>76</v>
      </c>
      <c r="C266" s="9" t="s">
        <v>73</v>
      </c>
      <c r="D266" s="11" t="s">
        <v>77</v>
      </c>
    </row>
    <row r="267" spans="1:4" x14ac:dyDescent="0.3">
      <c r="A267" s="10" t="s">
        <v>75</v>
      </c>
      <c r="B267" s="9" t="s">
        <v>76</v>
      </c>
      <c r="C267" s="9" t="s">
        <v>73</v>
      </c>
      <c r="D267" s="11" t="s">
        <v>78</v>
      </c>
    </row>
    <row r="268" spans="1:4" x14ac:dyDescent="0.3">
      <c r="A268" s="10" t="s">
        <v>204</v>
      </c>
      <c r="B268" s="9" t="s">
        <v>76</v>
      </c>
      <c r="C268" s="9" t="s">
        <v>73</v>
      </c>
      <c r="D268" s="11" t="s">
        <v>126</v>
      </c>
    </row>
    <row r="269" spans="1:4" x14ac:dyDescent="0.3">
      <c r="A269" s="10" t="s">
        <v>79</v>
      </c>
      <c r="C269" s="9" t="s">
        <v>103</v>
      </c>
      <c r="D269" s="11" t="s">
        <v>127</v>
      </c>
    </row>
    <row r="270" spans="1:4" x14ac:dyDescent="0.3">
      <c r="A270" s="10" t="s">
        <v>79</v>
      </c>
      <c r="C270" s="9" t="s">
        <v>104</v>
      </c>
      <c r="D270" s="11" t="s">
        <v>128</v>
      </c>
    </row>
    <row r="271" spans="1:4" x14ac:dyDescent="0.3">
      <c r="A271" s="10" t="s">
        <v>80</v>
      </c>
      <c r="D271" s="11" t="s">
        <v>111</v>
      </c>
    </row>
    <row r="272" spans="1:4" x14ac:dyDescent="0.3">
      <c r="A272" s="10" t="s">
        <v>81</v>
      </c>
      <c r="B272" s="9" t="s">
        <v>95</v>
      </c>
      <c r="C272" s="9" t="s">
        <v>105</v>
      </c>
      <c r="D272" s="11" t="s">
        <v>112</v>
      </c>
    </row>
    <row r="273" spans="1:4" ht="28.8" x14ac:dyDescent="0.3">
      <c r="A273" s="10" t="s">
        <v>82</v>
      </c>
      <c r="B273" s="9" t="s">
        <v>95</v>
      </c>
      <c r="C273" s="9" t="s">
        <v>106</v>
      </c>
      <c r="D273" s="11" t="s">
        <v>114</v>
      </c>
    </row>
    <row r="274" spans="1:4" x14ac:dyDescent="0.3">
      <c r="A274" s="10" t="s">
        <v>83</v>
      </c>
      <c r="B274" s="9" t="s">
        <v>95</v>
      </c>
      <c r="C274" s="9" t="s">
        <v>106</v>
      </c>
      <c r="D274" s="11" t="s">
        <v>118</v>
      </c>
    </row>
    <row r="275" spans="1:4" x14ac:dyDescent="0.3">
      <c r="A275" s="10" t="s">
        <v>84</v>
      </c>
      <c r="B275" s="9" t="s">
        <v>96</v>
      </c>
      <c r="C275" s="9" t="s">
        <v>105</v>
      </c>
      <c r="D275" s="11" t="s">
        <v>113</v>
      </c>
    </row>
    <row r="276" spans="1:4" x14ac:dyDescent="0.3">
      <c r="A276" s="10" t="s">
        <v>85</v>
      </c>
      <c r="B276" s="9" t="s">
        <v>96</v>
      </c>
      <c r="C276" s="9" t="s">
        <v>105</v>
      </c>
      <c r="D276" s="11" t="s">
        <v>115</v>
      </c>
    </row>
    <row r="277" spans="1:4" x14ac:dyDescent="0.3">
      <c r="A277" s="10" t="s">
        <v>86</v>
      </c>
      <c r="B277" s="9" t="s">
        <v>97</v>
      </c>
      <c r="C277" s="9" t="s">
        <v>73</v>
      </c>
      <c r="D277" s="11" t="s">
        <v>112</v>
      </c>
    </row>
    <row r="278" spans="1:4" x14ac:dyDescent="0.3">
      <c r="A278" s="10" t="s">
        <v>87</v>
      </c>
      <c r="D278" s="11" t="s">
        <v>4</v>
      </c>
    </row>
    <row r="279" spans="1:4" x14ac:dyDescent="0.3">
      <c r="A279" s="10" t="s">
        <v>88</v>
      </c>
      <c r="B279" s="9" t="s">
        <v>98</v>
      </c>
      <c r="C279" s="9" t="s">
        <v>107</v>
      </c>
      <c r="D279" s="11" t="s">
        <v>116</v>
      </c>
    </row>
    <row r="280" spans="1:4" ht="28.8" x14ac:dyDescent="0.3">
      <c r="A280" s="10" t="s">
        <v>89</v>
      </c>
      <c r="B280" s="9" t="s">
        <v>98</v>
      </c>
      <c r="C280" s="9" t="s">
        <v>107</v>
      </c>
      <c r="D280" s="11" t="s">
        <v>119</v>
      </c>
    </row>
    <row r="281" spans="1:4" ht="28.8" x14ac:dyDescent="0.3">
      <c r="A281" s="10" t="s">
        <v>82</v>
      </c>
      <c r="B281" s="9" t="s">
        <v>98</v>
      </c>
      <c r="C281" s="9" t="s">
        <v>106</v>
      </c>
      <c r="D281" s="11" t="s">
        <v>112</v>
      </c>
    </row>
    <row r="282" spans="1:4" ht="28.8" x14ac:dyDescent="0.3">
      <c r="A282" s="10" t="s">
        <v>99</v>
      </c>
      <c r="B282" s="9" t="s">
        <v>98</v>
      </c>
      <c r="C282" s="9" t="s">
        <v>106</v>
      </c>
      <c r="D282" s="11" t="s">
        <v>119</v>
      </c>
    </row>
    <row r="283" spans="1:4" x14ac:dyDescent="0.3">
      <c r="A283" s="10" t="s">
        <v>90</v>
      </c>
      <c r="B283" s="9" t="s">
        <v>100</v>
      </c>
      <c r="C283" s="9" t="s">
        <v>108</v>
      </c>
      <c r="D283" s="11" t="s">
        <v>132</v>
      </c>
    </row>
    <row r="284" spans="1:4" x14ac:dyDescent="0.3">
      <c r="A284" s="10" t="s">
        <v>91</v>
      </c>
      <c r="B284" s="9" t="s">
        <v>101</v>
      </c>
      <c r="C284" s="9" t="s">
        <v>109</v>
      </c>
      <c r="D284" s="11" t="s">
        <v>120</v>
      </c>
    </row>
    <row r="285" spans="1:4" x14ac:dyDescent="0.3">
      <c r="A285" s="10" t="s">
        <v>92</v>
      </c>
      <c r="B285" s="9" t="s">
        <v>102</v>
      </c>
      <c r="C285" s="9" t="s">
        <v>110</v>
      </c>
      <c r="D285" s="11" t="s">
        <v>129</v>
      </c>
    </row>
    <row r="286" spans="1:4" x14ac:dyDescent="0.3">
      <c r="A286" s="10" t="s">
        <v>93</v>
      </c>
      <c r="D286" s="11">
        <v>1</v>
      </c>
    </row>
    <row r="287" spans="1:4" ht="15" thickBot="1" x14ac:dyDescent="0.35">
      <c r="A287" s="14" t="s">
        <v>94</v>
      </c>
      <c r="B287" s="15"/>
      <c r="C287" s="15"/>
      <c r="D287" s="16" t="s">
        <v>117</v>
      </c>
    </row>
    <row r="288" spans="1:4" ht="15" thickBot="1" x14ac:dyDescent="0.35"/>
    <row r="289" spans="1:5" x14ac:dyDescent="0.3">
      <c r="A289" s="6" t="s">
        <v>167</v>
      </c>
      <c r="B289" s="7"/>
      <c r="C289" s="7"/>
      <c r="D289" s="18"/>
      <c r="E289" s="19"/>
    </row>
    <row r="290" spans="1:5" x14ac:dyDescent="0.3">
      <c r="A290" s="10" t="s">
        <v>61</v>
      </c>
      <c r="B290" s="9" t="s">
        <v>62</v>
      </c>
      <c r="C290" s="9" t="s">
        <v>63</v>
      </c>
      <c r="D290" s="17" t="s">
        <v>168</v>
      </c>
      <c r="E290" s="20"/>
    </row>
    <row r="291" spans="1:5" x14ac:dyDescent="0.3">
      <c r="A291" s="10" t="s">
        <v>65</v>
      </c>
      <c r="E291" s="20"/>
    </row>
    <row r="292" spans="1:5" x14ac:dyDescent="0.3">
      <c r="A292" s="10"/>
      <c r="E292" s="20"/>
    </row>
    <row r="293" spans="1:5" x14ac:dyDescent="0.3">
      <c r="A293" s="10" t="s">
        <v>66</v>
      </c>
      <c r="B293" s="9" t="s">
        <v>0</v>
      </c>
      <c r="E293" s="20"/>
    </row>
    <row r="294" spans="1:5" x14ac:dyDescent="0.3">
      <c r="A294" s="10" t="s">
        <v>67</v>
      </c>
      <c r="B294" s="9">
        <v>3</v>
      </c>
      <c r="E294" s="20"/>
    </row>
    <row r="295" spans="1:5" x14ac:dyDescent="0.3">
      <c r="A295" s="10"/>
      <c r="E295" s="20"/>
    </row>
    <row r="296" spans="1:5" x14ac:dyDescent="0.3">
      <c r="A296" s="10"/>
      <c r="B296" s="12" t="s">
        <v>68</v>
      </c>
      <c r="C296" s="12" t="s">
        <v>69</v>
      </c>
      <c r="D296" s="21" t="s">
        <v>70</v>
      </c>
      <c r="E296" s="20"/>
    </row>
    <row r="297" spans="1:5" x14ac:dyDescent="0.3">
      <c r="A297" s="10" t="s">
        <v>71</v>
      </c>
      <c r="B297" s="9" t="s">
        <v>72</v>
      </c>
      <c r="C297" s="9" t="s">
        <v>73</v>
      </c>
      <c r="D297" s="17">
        <v>1400</v>
      </c>
      <c r="E297" s="20" t="s">
        <v>72</v>
      </c>
    </row>
    <row r="298" spans="1:5" x14ac:dyDescent="0.3">
      <c r="A298" s="10" t="s">
        <v>74</v>
      </c>
      <c r="B298" s="9" t="s">
        <v>76</v>
      </c>
      <c r="C298" s="9" t="s">
        <v>73</v>
      </c>
      <c r="D298" s="17" t="s">
        <v>169</v>
      </c>
      <c r="E298" s="20" t="s">
        <v>72</v>
      </c>
    </row>
    <row r="299" spans="1:5" x14ac:dyDescent="0.3">
      <c r="A299" s="10" t="s">
        <v>75</v>
      </c>
      <c r="B299" s="9" t="s">
        <v>76</v>
      </c>
      <c r="C299" s="9" t="s">
        <v>73</v>
      </c>
      <c r="D299" s="17" t="s">
        <v>170</v>
      </c>
      <c r="E299" s="20" t="s">
        <v>72</v>
      </c>
    </row>
    <row r="300" spans="1:5" x14ac:dyDescent="0.3">
      <c r="A300" s="10" t="s">
        <v>204</v>
      </c>
      <c r="B300" s="9" t="s">
        <v>76</v>
      </c>
      <c r="C300" s="9" t="s">
        <v>73</v>
      </c>
      <c r="D300" s="17" t="s">
        <v>126</v>
      </c>
      <c r="E300" s="20" t="s">
        <v>72</v>
      </c>
    </row>
    <row r="301" spans="1:5" x14ac:dyDescent="0.3">
      <c r="A301" s="10" t="s">
        <v>79</v>
      </c>
      <c r="C301" s="9" t="s">
        <v>103</v>
      </c>
      <c r="D301" s="17" t="s">
        <v>171</v>
      </c>
      <c r="E301" s="20"/>
    </row>
    <row r="302" spans="1:5" x14ac:dyDescent="0.3">
      <c r="A302" s="10" t="s">
        <v>79</v>
      </c>
      <c r="C302" s="9" t="s">
        <v>104</v>
      </c>
      <c r="D302" s="17" t="s">
        <v>149</v>
      </c>
      <c r="E302" s="20"/>
    </row>
    <row r="303" spans="1:5" x14ac:dyDescent="0.3">
      <c r="A303" s="10" t="s">
        <v>150</v>
      </c>
      <c r="B303" s="9" t="s">
        <v>72</v>
      </c>
      <c r="C303" s="9" t="s">
        <v>73</v>
      </c>
      <c r="D303" s="17" t="s">
        <v>172</v>
      </c>
      <c r="E303" s="20" t="s">
        <v>72</v>
      </c>
    </row>
    <row r="304" spans="1:5" x14ac:dyDescent="0.3">
      <c r="A304" s="10" t="s">
        <v>80</v>
      </c>
      <c r="D304" s="17" t="s">
        <v>111</v>
      </c>
      <c r="E304" s="20"/>
    </row>
    <row r="305" spans="1:5" x14ac:dyDescent="0.3">
      <c r="A305" s="10" t="s">
        <v>81</v>
      </c>
      <c r="B305" s="9" t="s">
        <v>95</v>
      </c>
      <c r="C305" s="9" t="s">
        <v>105</v>
      </c>
      <c r="D305" s="17" t="s">
        <v>112</v>
      </c>
      <c r="E305" s="20" t="s">
        <v>72</v>
      </c>
    </row>
    <row r="306" spans="1:5" x14ac:dyDescent="0.3">
      <c r="A306" s="10" t="s">
        <v>83</v>
      </c>
      <c r="B306" s="9" t="s">
        <v>95</v>
      </c>
      <c r="C306" s="9" t="s">
        <v>106</v>
      </c>
      <c r="D306" s="17" t="s">
        <v>118</v>
      </c>
      <c r="E306" s="20" t="s">
        <v>152</v>
      </c>
    </row>
    <row r="307" spans="1:5" x14ac:dyDescent="0.3">
      <c r="A307" s="10" t="s">
        <v>84</v>
      </c>
      <c r="B307" s="9" t="s">
        <v>96</v>
      </c>
      <c r="C307" s="9" t="s">
        <v>105</v>
      </c>
      <c r="D307" s="17" t="s">
        <v>113</v>
      </c>
      <c r="E307" s="20" t="s">
        <v>152</v>
      </c>
    </row>
    <row r="308" spans="1:5" x14ac:dyDescent="0.3">
      <c r="A308" s="10" t="s">
        <v>85</v>
      </c>
      <c r="B308" s="9" t="s">
        <v>96</v>
      </c>
      <c r="C308" s="9" t="s">
        <v>105</v>
      </c>
      <c r="D308" s="17" t="s">
        <v>115</v>
      </c>
      <c r="E308" s="20" t="s">
        <v>152</v>
      </c>
    </row>
    <row r="309" spans="1:5" x14ac:dyDescent="0.3">
      <c r="A309" s="10" t="s">
        <v>86</v>
      </c>
      <c r="B309" s="9" t="s">
        <v>97</v>
      </c>
      <c r="C309" s="9" t="s">
        <v>73</v>
      </c>
      <c r="D309" s="17" t="s">
        <v>173</v>
      </c>
      <c r="E309" s="20"/>
    </row>
    <row r="310" spans="1:5" x14ac:dyDescent="0.3">
      <c r="A310" s="10" t="s">
        <v>87</v>
      </c>
      <c r="D310" s="17" t="s">
        <v>4</v>
      </c>
      <c r="E310" s="20"/>
    </row>
    <row r="311" spans="1:5" x14ac:dyDescent="0.3">
      <c r="A311" s="10" t="s">
        <v>88</v>
      </c>
      <c r="B311" s="9" t="s">
        <v>98</v>
      </c>
      <c r="C311" s="9" t="s">
        <v>107</v>
      </c>
      <c r="D311" s="17" t="s">
        <v>116</v>
      </c>
      <c r="E311" s="20" t="s">
        <v>152</v>
      </c>
    </row>
    <row r="312" spans="1:5" ht="28.8" x14ac:dyDescent="0.3">
      <c r="A312" s="10" t="s">
        <v>89</v>
      </c>
      <c r="B312" s="9" t="s">
        <v>98</v>
      </c>
      <c r="C312" s="9" t="s">
        <v>107</v>
      </c>
      <c r="D312" s="17" t="s">
        <v>119</v>
      </c>
      <c r="E312" s="20"/>
    </row>
    <row r="313" spans="1:5" ht="28.8" x14ac:dyDescent="0.3">
      <c r="A313" s="10" t="s">
        <v>82</v>
      </c>
      <c r="B313" s="9" t="s">
        <v>98</v>
      </c>
      <c r="C313" s="9" t="s">
        <v>106</v>
      </c>
      <c r="D313" s="17" t="s">
        <v>112</v>
      </c>
      <c r="E313" s="20" t="s">
        <v>152</v>
      </c>
    </row>
    <row r="314" spans="1:5" ht="28.8" x14ac:dyDescent="0.3">
      <c r="A314" s="10" t="s">
        <v>99</v>
      </c>
      <c r="B314" s="9" t="s">
        <v>98</v>
      </c>
      <c r="C314" s="9" t="s">
        <v>106</v>
      </c>
      <c r="D314" s="17" t="s">
        <v>119</v>
      </c>
      <c r="E314" s="20"/>
    </row>
    <row r="315" spans="1:5" x14ac:dyDescent="0.3">
      <c r="A315" s="10" t="s">
        <v>90</v>
      </c>
      <c r="B315" s="9" t="s">
        <v>100</v>
      </c>
      <c r="C315" s="9" t="s">
        <v>108</v>
      </c>
      <c r="D315" s="17" t="s">
        <v>132</v>
      </c>
      <c r="E315" s="20"/>
    </row>
    <row r="316" spans="1:5" x14ac:dyDescent="0.3">
      <c r="A316" s="10" t="s">
        <v>91</v>
      </c>
      <c r="B316" s="9" t="s">
        <v>101</v>
      </c>
      <c r="C316" s="9" t="s">
        <v>109</v>
      </c>
      <c r="D316" s="17" t="s">
        <v>120</v>
      </c>
      <c r="E316" s="20" t="s">
        <v>152</v>
      </c>
    </row>
    <row r="317" spans="1:5" x14ac:dyDescent="0.3">
      <c r="A317" s="10" t="s">
        <v>92</v>
      </c>
      <c r="B317" s="9" t="s">
        <v>102</v>
      </c>
      <c r="C317" s="9" t="s">
        <v>110</v>
      </c>
      <c r="D317" s="17" t="s">
        <v>153</v>
      </c>
      <c r="E317" s="20"/>
    </row>
    <row r="318" spans="1:5" x14ac:dyDescent="0.3">
      <c r="A318" s="10" t="s">
        <v>154</v>
      </c>
      <c r="D318" s="17">
        <v>1</v>
      </c>
      <c r="E318" s="20"/>
    </row>
    <row r="319" spans="1:5" ht="15" thickBot="1" x14ac:dyDescent="0.35">
      <c r="A319" s="14" t="s">
        <v>94</v>
      </c>
      <c r="B319" s="15"/>
      <c r="C319" s="15"/>
      <c r="D319" s="22" t="s">
        <v>117</v>
      </c>
      <c r="E319" s="23" t="s">
        <v>155</v>
      </c>
    </row>
    <row r="320" spans="1:5" ht="15" thickBot="1" x14ac:dyDescent="0.35"/>
    <row r="321" spans="1:4" x14ac:dyDescent="0.3">
      <c r="A321" s="6" t="s">
        <v>174</v>
      </c>
      <c r="B321" s="7"/>
      <c r="C321" s="7"/>
      <c r="D321" s="8"/>
    </row>
    <row r="322" spans="1:4" x14ac:dyDescent="0.3">
      <c r="A322" s="10" t="s">
        <v>61</v>
      </c>
      <c r="B322" s="93" t="s">
        <v>176</v>
      </c>
      <c r="C322" s="93"/>
      <c r="D322" s="11" t="s">
        <v>175</v>
      </c>
    </row>
    <row r="323" spans="1:4" x14ac:dyDescent="0.3">
      <c r="A323" s="24" t="s">
        <v>200</v>
      </c>
      <c r="D323" s="11"/>
    </row>
    <row r="324" spans="1:4" x14ac:dyDescent="0.3">
      <c r="A324" s="10" t="s">
        <v>177</v>
      </c>
      <c r="C324" s="9" t="s">
        <v>105</v>
      </c>
      <c r="D324" s="11" t="s">
        <v>140</v>
      </c>
    </row>
    <row r="325" spans="1:4" x14ac:dyDescent="0.3">
      <c r="A325" s="10" t="s">
        <v>67</v>
      </c>
      <c r="D325" s="11" t="s">
        <v>178</v>
      </c>
    </row>
    <row r="326" spans="1:4" x14ac:dyDescent="0.3">
      <c r="A326" s="10" t="s">
        <v>74</v>
      </c>
      <c r="C326" s="9" t="s">
        <v>73</v>
      </c>
      <c r="D326" s="11" t="s">
        <v>180</v>
      </c>
    </row>
    <row r="327" spans="1:4" x14ac:dyDescent="0.3">
      <c r="A327" s="10" t="s">
        <v>75</v>
      </c>
      <c r="C327" s="9" t="s">
        <v>73</v>
      </c>
      <c r="D327" s="11" t="s">
        <v>181</v>
      </c>
    </row>
    <row r="328" spans="1:4" x14ac:dyDescent="0.3">
      <c r="A328" s="10" t="s">
        <v>183</v>
      </c>
      <c r="C328" s="9" t="s">
        <v>73</v>
      </c>
      <c r="D328" s="11" t="s">
        <v>182</v>
      </c>
    </row>
    <row r="329" spans="1:4" x14ac:dyDescent="0.3">
      <c r="A329" s="10" t="s">
        <v>79</v>
      </c>
      <c r="C329" s="9" t="s">
        <v>103</v>
      </c>
      <c r="D329" s="11" t="s">
        <v>179</v>
      </c>
    </row>
    <row r="330" spans="1:4" x14ac:dyDescent="0.3">
      <c r="A330" s="24" t="s">
        <v>201</v>
      </c>
      <c r="D330" s="11"/>
    </row>
    <row r="331" spans="1:4" x14ac:dyDescent="0.3">
      <c r="A331" s="10" t="s">
        <v>87</v>
      </c>
      <c r="D331" s="11" t="s">
        <v>4</v>
      </c>
    </row>
    <row r="332" spans="1:4" x14ac:dyDescent="0.3">
      <c r="A332" s="10" t="s">
        <v>184</v>
      </c>
      <c r="C332" s="9" t="s">
        <v>109</v>
      </c>
      <c r="D332" s="11" t="s">
        <v>185</v>
      </c>
    </row>
    <row r="333" spans="1:4" ht="28.8" x14ac:dyDescent="0.3">
      <c r="A333" s="10" t="s">
        <v>82</v>
      </c>
      <c r="C333" s="9" t="s">
        <v>106</v>
      </c>
      <c r="D333" s="11" t="s">
        <v>112</v>
      </c>
    </row>
    <row r="334" spans="1:4" x14ac:dyDescent="0.3">
      <c r="A334" s="10" t="s">
        <v>90</v>
      </c>
      <c r="C334" s="9" t="s">
        <v>108</v>
      </c>
      <c r="D334" s="11" t="s">
        <v>186</v>
      </c>
    </row>
    <row r="335" spans="1:4" x14ac:dyDescent="0.3">
      <c r="A335" s="10" t="s">
        <v>187</v>
      </c>
      <c r="C335" s="9" t="s">
        <v>105</v>
      </c>
      <c r="D335" s="11" t="s">
        <v>115</v>
      </c>
    </row>
    <row r="336" spans="1:4" x14ac:dyDescent="0.3">
      <c r="A336" s="10" t="s">
        <v>84</v>
      </c>
      <c r="C336" s="9" t="s">
        <v>105</v>
      </c>
      <c r="D336" s="11" t="s">
        <v>113</v>
      </c>
    </row>
    <row r="337" spans="1:5" ht="15" thickBot="1" x14ac:dyDescent="0.35">
      <c r="A337" s="14" t="s">
        <v>188</v>
      </c>
      <c r="B337" s="15"/>
      <c r="C337" s="15" t="s">
        <v>105</v>
      </c>
      <c r="D337" s="16" t="s">
        <v>115</v>
      </c>
    </row>
    <row r="338" spans="1:5" ht="15" thickBot="1" x14ac:dyDescent="0.35"/>
    <row r="339" spans="1:5" x14ac:dyDescent="0.3">
      <c r="A339" s="6" t="s">
        <v>189</v>
      </c>
      <c r="B339" s="7"/>
      <c r="C339" s="7"/>
      <c r="D339" s="18"/>
      <c r="E339" s="19"/>
    </row>
    <row r="340" spans="1:5" ht="28.8" x14ac:dyDescent="0.3">
      <c r="A340" s="10" t="s">
        <v>190</v>
      </c>
      <c r="E340" s="20"/>
    </row>
    <row r="341" spans="1:5" x14ac:dyDescent="0.3">
      <c r="A341" s="10"/>
      <c r="B341" s="12" t="s">
        <v>68</v>
      </c>
      <c r="C341" s="12" t="s">
        <v>69</v>
      </c>
      <c r="D341" s="21" t="s">
        <v>70</v>
      </c>
      <c r="E341" s="13" t="s">
        <v>196</v>
      </c>
    </row>
    <row r="342" spans="1:5" x14ac:dyDescent="0.3">
      <c r="A342" s="10" t="s">
        <v>191</v>
      </c>
      <c r="C342" s="9" t="s">
        <v>73</v>
      </c>
      <c r="D342" s="17" t="s">
        <v>146</v>
      </c>
      <c r="E342" s="20" t="s">
        <v>197</v>
      </c>
    </row>
    <row r="343" spans="1:5" x14ac:dyDescent="0.3">
      <c r="A343" s="10" t="s">
        <v>192</v>
      </c>
      <c r="C343" s="9" t="s">
        <v>73</v>
      </c>
      <c r="D343" s="17" t="s">
        <v>199</v>
      </c>
      <c r="E343" s="20" t="s">
        <v>197</v>
      </c>
    </row>
    <row r="344" spans="1:5" x14ac:dyDescent="0.3">
      <c r="A344" s="10" t="s">
        <v>193</v>
      </c>
      <c r="C344" s="9" t="s">
        <v>103</v>
      </c>
      <c r="D344" s="17" t="s">
        <v>198</v>
      </c>
      <c r="E344" s="20"/>
    </row>
    <row r="345" spans="1:5" x14ac:dyDescent="0.3">
      <c r="A345" s="10" t="s">
        <v>88</v>
      </c>
      <c r="C345" s="9" t="s">
        <v>107</v>
      </c>
      <c r="D345" s="17" t="s">
        <v>116</v>
      </c>
      <c r="E345" s="20" t="s">
        <v>197</v>
      </c>
    </row>
    <row r="346" spans="1:5" x14ac:dyDescent="0.3">
      <c r="A346" s="10" t="s">
        <v>194</v>
      </c>
      <c r="C346" s="9" t="s">
        <v>106</v>
      </c>
      <c r="D346" s="17" t="s">
        <v>112</v>
      </c>
      <c r="E346" s="20" t="s">
        <v>197</v>
      </c>
    </row>
    <row r="347" spans="1:5" x14ac:dyDescent="0.3">
      <c r="A347" s="10" t="s">
        <v>195</v>
      </c>
      <c r="C347" s="9" t="s">
        <v>109</v>
      </c>
      <c r="D347" s="17" t="s">
        <v>120</v>
      </c>
      <c r="E347" s="20" t="s">
        <v>197</v>
      </c>
    </row>
    <row r="348" spans="1:5" ht="15" thickBot="1" x14ac:dyDescent="0.35">
      <c r="A348" s="14" t="s">
        <v>94</v>
      </c>
      <c r="B348" s="15"/>
      <c r="C348" s="15"/>
      <c r="D348" s="22" t="s">
        <v>117</v>
      </c>
      <c r="E348" s="23"/>
    </row>
    <row r="349" spans="1:5" ht="15" thickBot="1" x14ac:dyDescent="0.35"/>
    <row r="350" spans="1:5" x14ac:dyDescent="0.3">
      <c r="A350" s="6" t="s">
        <v>202</v>
      </c>
      <c r="B350" s="7"/>
      <c r="C350" s="7"/>
      <c r="D350" s="18"/>
      <c r="E350" s="19"/>
    </row>
    <row r="351" spans="1:5" ht="28.8" x14ac:dyDescent="0.3">
      <c r="A351" s="10" t="s">
        <v>190</v>
      </c>
      <c r="E351" s="20"/>
    </row>
    <row r="352" spans="1:5" x14ac:dyDescent="0.3">
      <c r="A352" s="10"/>
      <c r="B352" s="12" t="s">
        <v>68</v>
      </c>
      <c r="C352" s="12" t="s">
        <v>69</v>
      </c>
      <c r="D352" s="21" t="s">
        <v>70</v>
      </c>
      <c r="E352" s="13" t="s">
        <v>196</v>
      </c>
    </row>
    <row r="353" spans="1:5" x14ac:dyDescent="0.3">
      <c r="A353" s="10" t="s">
        <v>191</v>
      </c>
      <c r="C353" s="9" t="s">
        <v>73</v>
      </c>
      <c r="D353" s="17" t="s">
        <v>146</v>
      </c>
      <c r="E353" s="20" t="s">
        <v>197</v>
      </c>
    </row>
    <row r="354" spans="1:5" x14ac:dyDescent="0.3">
      <c r="A354" s="10" t="s">
        <v>192</v>
      </c>
      <c r="C354" s="9" t="s">
        <v>73</v>
      </c>
      <c r="D354" s="17" t="s">
        <v>199</v>
      </c>
      <c r="E354" s="20" t="s">
        <v>197</v>
      </c>
    </row>
    <row r="355" spans="1:5" x14ac:dyDescent="0.3">
      <c r="A355" s="10" t="s">
        <v>193</v>
      </c>
      <c r="C355" s="9" t="s">
        <v>103</v>
      </c>
      <c r="D355" s="17" t="s">
        <v>198</v>
      </c>
      <c r="E355" s="20"/>
    </row>
    <row r="356" spans="1:5" x14ac:dyDescent="0.3">
      <c r="A356" s="10" t="s">
        <v>88</v>
      </c>
      <c r="C356" s="9" t="s">
        <v>107</v>
      </c>
      <c r="D356" s="17" t="s">
        <v>116</v>
      </c>
      <c r="E356" s="20" t="s">
        <v>197</v>
      </c>
    </row>
    <row r="357" spans="1:5" x14ac:dyDescent="0.3">
      <c r="A357" s="10" t="s">
        <v>194</v>
      </c>
      <c r="C357" s="9" t="s">
        <v>106</v>
      </c>
      <c r="D357" s="17" t="s">
        <v>112</v>
      </c>
      <c r="E357" s="20" t="s">
        <v>197</v>
      </c>
    </row>
    <row r="358" spans="1:5" x14ac:dyDescent="0.3">
      <c r="A358" s="10" t="s">
        <v>195</v>
      </c>
      <c r="C358" s="9" t="s">
        <v>109</v>
      </c>
      <c r="D358" s="17" t="s">
        <v>120</v>
      </c>
      <c r="E358" s="20" t="s">
        <v>197</v>
      </c>
    </row>
    <row r="359" spans="1:5" ht="15" thickBot="1" x14ac:dyDescent="0.35">
      <c r="A359" s="14" t="s">
        <v>94</v>
      </c>
      <c r="B359" s="15"/>
      <c r="C359" s="15"/>
      <c r="D359" s="22" t="s">
        <v>117</v>
      </c>
      <c r="E359" s="23"/>
    </row>
    <row r="360" spans="1:5" ht="15" thickBot="1" x14ac:dyDescent="0.35"/>
    <row r="361" spans="1:5" x14ac:dyDescent="0.3">
      <c r="A361" s="6" t="s">
        <v>203</v>
      </c>
      <c r="B361" s="7"/>
      <c r="C361" s="7"/>
      <c r="D361" s="18"/>
      <c r="E361" s="19"/>
    </row>
    <row r="362" spans="1:5" ht="28.8" x14ac:dyDescent="0.3">
      <c r="A362" s="10" t="s">
        <v>190</v>
      </c>
      <c r="E362" s="20"/>
    </row>
    <row r="363" spans="1:5" x14ac:dyDescent="0.3">
      <c r="A363" s="10"/>
      <c r="B363" s="12" t="s">
        <v>68</v>
      </c>
      <c r="C363" s="12" t="s">
        <v>69</v>
      </c>
      <c r="D363" s="21" t="s">
        <v>70</v>
      </c>
      <c r="E363" s="13" t="s">
        <v>196</v>
      </c>
    </row>
    <row r="364" spans="1:5" x14ac:dyDescent="0.3">
      <c r="A364" s="10" t="s">
        <v>191</v>
      </c>
      <c r="C364" s="9" t="s">
        <v>73</v>
      </c>
      <c r="D364" s="17" t="s">
        <v>146</v>
      </c>
      <c r="E364" s="20" t="s">
        <v>197</v>
      </c>
    </row>
    <row r="365" spans="1:5" x14ac:dyDescent="0.3">
      <c r="A365" s="10" t="s">
        <v>192</v>
      </c>
      <c r="C365" s="9" t="s">
        <v>73</v>
      </c>
      <c r="D365" s="17" t="s">
        <v>199</v>
      </c>
      <c r="E365" s="20" t="s">
        <v>197</v>
      </c>
    </row>
    <row r="366" spans="1:5" x14ac:dyDescent="0.3">
      <c r="A366" s="10" t="s">
        <v>193</v>
      </c>
      <c r="C366" s="9" t="s">
        <v>103</v>
      </c>
      <c r="D366" s="17" t="s">
        <v>198</v>
      </c>
      <c r="E366" s="20"/>
    </row>
    <row r="367" spans="1:5" x14ac:dyDescent="0.3">
      <c r="A367" s="10" t="s">
        <v>88</v>
      </c>
      <c r="C367" s="9" t="s">
        <v>107</v>
      </c>
      <c r="D367" s="17" t="s">
        <v>116</v>
      </c>
      <c r="E367" s="20" t="s">
        <v>197</v>
      </c>
    </row>
    <row r="368" spans="1:5" x14ac:dyDescent="0.3">
      <c r="A368" s="10" t="s">
        <v>194</v>
      </c>
      <c r="C368" s="9" t="s">
        <v>106</v>
      </c>
      <c r="D368" s="17" t="s">
        <v>112</v>
      </c>
      <c r="E368" s="20" t="s">
        <v>197</v>
      </c>
    </row>
    <row r="369" spans="1:5" x14ac:dyDescent="0.3">
      <c r="A369" s="10" t="s">
        <v>195</v>
      </c>
      <c r="C369" s="9" t="s">
        <v>109</v>
      </c>
      <c r="D369" s="17" t="s">
        <v>120</v>
      </c>
      <c r="E369" s="20" t="s">
        <v>197</v>
      </c>
    </row>
    <row r="370" spans="1:5" ht="15" thickBot="1" x14ac:dyDescent="0.35">
      <c r="A370" s="14" t="s">
        <v>94</v>
      </c>
      <c r="B370" s="15"/>
      <c r="C370" s="15"/>
      <c r="D370" s="22" t="s">
        <v>117</v>
      </c>
      <c r="E370" s="23"/>
    </row>
  </sheetData>
  <mergeCells count="1">
    <mergeCell ref="B322:C32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Hamala Milan</dc:creator>
  <cp:lastModifiedBy>Šramová Dana</cp:lastModifiedBy>
  <cp:lastPrinted>2022-09-16T07:53:26Z</cp:lastPrinted>
  <dcterms:created xsi:type="dcterms:W3CDTF">2020-03-13T10:10:44Z</dcterms:created>
  <dcterms:modified xsi:type="dcterms:W3CDTF">2022-09-21T08:32:54Z</dcterms:modified>
</cp:coreProperties>
</file>