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ácia stavby" sheetId="1" state="visible" r:id="rId2"/>
  </sheets>
  <definedNames>
    <definedName function="false" hidden="false" localSheetId="0" name="_xlnm.Print_Area" vbProcedure="false">'Rekapitulácia stavby'!$D$4:$AO$76,'Rekapitulácia stavby'!$C$82:$AQ$102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<sst xmlns="http://schemas.openxmlformats.org/spreadsheetml/2006/main" count="183" uniqueCount="101">
  <si>
    <t xml:space="preserve">Export Komplet</t>
  </si>
  <si>
    <t xml:space="preserve">2.0</t>
  </si>
  <si>
    <t xml:space="preserve">False</t>
  </si>
  <si>
    <t xml:space="preserve">{045079de-b861-42b3-8eb3-4da7048fdd5a}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</si>
  <si>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</si>
  <si>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</si>
  <si>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</si>
  <si>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</si>
  <si>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</si>
  <si>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</si>
  <si>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</si>
  <si>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</si>
  <si>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</si>
  <si>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</si>
  <si>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</si>
  <si>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bývalej MŠ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</si>
  <si>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</si>
  <si>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</si>
  <si>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</si>
  <si>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</si>
  <si>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</si>
  <si>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</si>
  <si>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</si>
  <si>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</si>
  <si>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</si>
  <si>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</si>
  <si>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</si>
  <si>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</si>
  <si>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</si>
  <si>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</si>
  <si>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</si>
  <si>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</si>
  <si>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</si>
  <si>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</si>
  <si>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Výkaz výmer bol spracovaný na základe projektovej dokumentácie! K správnemu naceneniu výkazu výmer je potrebné naštudovanie PD a obhliadka stavby. Naceniť je potrebné jestvujúci výkaz výmer podľa pokynov tendrového zadávateľa, resp. zmluvy o dielo. Rozdiely uviesť pod čiaru.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</si>
  <si>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</si>
  <si>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</si>
  <si>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</si>
  <si>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</si>
  <si>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</si>
  <si>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</si>
  <si>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</si>
  <si>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</si>
  <si>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</si>
  <si>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</si>
  <si>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</si>
  <si>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</si>
  <si>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</si>
  <si>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</si>
  <si>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</si>
  <si>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</si>
  <si>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</si>
  <si>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</si>
  <si>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</si>
  <si>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</si>
  <si>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</si>
  <si>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</si>
  <si>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</si>
  <si>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</si>
  <si>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</si>
  <si>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</si>
  <si>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</si>
  <si>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</si>
  <si>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</si>
  <si>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</si>
  <si>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</si>
  <si>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</si>
  <si>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</si>
  <si>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</si>
  <si>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</si>
  <si>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</si>
  <si>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</si>
  <si>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</si>
  <si>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</si>
  <si>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</si>
  <si>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</si>
  <si>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</si>
  <si>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</si>
  <si>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</si>
  <si>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</si>
  <si>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01 - Budova bývalej MŠ - búracie práce</t>
  </si>
  <si>
    <t xml:space="preserve">STA</t>
  </si>
  <si>
    <t xml:space="preserve">{8650deb2-e377-4f24-a4db-ca13a952ae37}</t>
  </si>
  <si>
    <t xml:space="preserve">2</t>
  </si>
  <si>
    <t xml:space="preserve">SO 01 - Budova bývalej MŠ - architektúra</t>
  </si>
  <si>
    <t xml:space="preserve">{b33ea280-f855-4cbe-b01e-9284a7290952}</t>
  </si>
  <si>
    <t xml:space="preserve">3</t>
  </si>
  <si>
    <t xml:space="preserve">SO 02 - spevnené plochy</t>
  </si>
  <si>
    <t xml:space="preserve">{c919e2e5-7e5d-4b49-9232-3ef229c6b3b6}</t>
  </si>
  <si>
    <t xml:space="preserve">4</t>
  </si>
  <si>
    <t xml:space="preserve">SO 03 - oplotenie</t>
  </si>
  <si>
    <t xml:space="preserve">{a1e0fcec-93ad-4f0d-b9f0-a4870e1a8f60}</t>
  </si>
  <si>
    <t xml:space="preserve">5</t>
  </si>
  <si>
    <t xml:space="preserve">IO 01 - Vodovodná prípojka</t>
  </si>
  <si>
    <t xml:space="preserve">{8c1dbb26-0634-4f5a-ab6e-8397642c4b99}</t>
  </si>
  <si>
    <t xml:space="preserve">6</t>
  </si>
  <si>
    <t xml:space="preserve">IO 02.01 - Kanalizačná prípojka</t>
  </si>
  <si>
    <t xml:space="preserve">{00c07dbf-6dab-4e04-a583-86d6b1dacc1a}</t>
  </si>
  <si>
    <t xml:space="preserve">7</t>
  </si>
  <si>
    <t xml:space="preserve">IO 02.02 - Kanalizačná prípojka</t>
  </si>
  <si>
    <t xml:space="preserve">{88e6cc80-f40a-417b-9947-c8a83e5290cb}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</si>
</sst>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</numFmts>
  <fonts count="2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10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G29" activeCellId="0" sqref="AG2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35.5" hidden="false" customHeight="true" outlineLevel="0" collapsed="false">
      <c r="B23" s="6"/>
      <c r="E23" s="20" t="s">
        <v>34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31" t="s">
        <v>40</v>
      </c>
      <c r="L29" s="32"/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/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/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41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AK26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W30*L30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42</v>
      </c>
      <c r="L31" s="36" t="n">
        <v>0.2</v>
      </c>
      <c r="M31" s="36"/>
      <c r="N31" s="36"/>
      <c r="O31" s="36"/>
      <c r="P31" s="36"/>
      <c r="W31" s="37" t="e">
        <f aca="false">ROUND(BB94, 2)</f>
        <v>#REF!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6" t="n">
        <v>0.2</v>
      </c>
      <c r="M32" s="36"/>
      <c r="N32" s="36"/>
      <c r="O32" s="36"/>
      <c r="P32" s="36"/>
      <c r="W32" s="37" t="e">
        <f aca="false">ROUND(BC94, 2)</f>
        <v>#REF!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44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e">
        <f aca="false">ROUND(BD94, 2)</f>
        <v>#REF!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42" t="s">
        <v>47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SUM(AK26:AK30)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50</v>
      </c>
      <c r="AI60" s="25"/>
      <c r="AJ60" s="25"/>
      <c r="AK60" s="25"/>
      <c r="AL60" s="25"/>
      <c r="AM60" s="47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50</v>
      </c>
      <c r="AI75" s="25"/>
      <c r="AJ75" s="25"/>
      <c r="AK75" s="25"/>
      <c r="AL75" s="25"/>
      <c r="AM75" s="47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bývalej MŠ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55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56</v>
      </c>
      <c r="D92" s="67"/>
      <c r="E92" s="67"/>
      <c r="F92" s="67"/>
      <c r="G92" s="67"/>
      <c r="H92" s="68"/>
      <c r="I92" s="69" t="s">
        <v>57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58</v>
      </c>
      <c r="AH92" s="70"/>
      <c r="AI92" s="70"/>
      <c r="AJ92" s="70"/>
      <c r="AK92" s="70"/>
      <c r="AL92" s="70"/>
      <c r="AM92" s="70"/>
      <c r="AN92" s="71" t="s">
        <v>59</v>
      </c>
      <c r="AO92" s="71"/>
      <c r="AP92" s="71"/>
      <c r="AQ92" s="72" t="s">
        <v>60</v>
      </c>
      <c r="AR92" s="23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ROUND(SUM(AG95:AG101),2)</f>
        <v>0</v>
      </c>
      <c r="AH94" s="83"/>
      <c r="AI94" s="83"/>
      <c r="AJ94" s="83"/>
      <c r="AK94" s="83"/>
      <c r="AL94" s="83"/>
      <c r="AM94" s="83"/>
      <c r="AN94" s="84" t="n">
        <f aca="false">ROUND(SUM(AN95:AN101),2)</f>
        <v>0</v>
      </c>
      <c r="AO94" s="84"/>
      <c r="AP94" s="84"/>
      <c r="AQ94" s="85"/>
      <c r="AR94" s="80"/>
      <c r="AS94" s="86" t="n">
        <f aca="false">ROUND(SUM(AS95:AS101),2)</f>
        <v>0</v>
      </c>
      <c r="AT94" s="87" t="e">
        <f aca="false">ROUND(SUM(AV94:AW94),2)</f>
        <v>#REF!</v>
      </c>
      <c r="AU94" s="88" t="e">
        <f aca="false">ROUND(SUM(AU95:AU101),5)</f>
        <v>#REF!</v>
      </c>
      <c r="AV94" s="87" t="e">
        <f aca="false">ROUND(AZ94*L29,2)</f>
        <v>#REF!</v>
      </c>
      <c r="AW94" s="87" t="e">
        <f aca="false">ROUND(BA94*L30,2)</f>
        <v>#REF!</v>
      </c>
      <c r="AX94" s="87" t="e">
        <f aca="false">ROUND(BB94*L29,2)</f>
        <v>#REF!</v>
      </c>
      <c r="AY94" s="87" t="e">
        <f aca="false">ROUND(BC94*L30,2)</f>
        <v>#REF!</v>
      </c>
      <c r="AZ94" s="87" t="e">
        <f aca="false">ROUND(SUM(AZ95:AZ101),2)</f>
        <v>#REF!</v>
      </c>
      <c r="BA94" s="87" t="e">
        <f aca="false">ROUND(SUM(BA95:BA101),2)</f>
        <v>#REF!</v>
      </c>
      <c r="BB94" s="87" t="e">
        <f aca="false">ROUND(SUM(BB95:BB101),2)</f>
        <v>#REF!</v>
      </c>
      <c r="BC94" s="87" t="e">
        <f aca="false">ROUND(SUM(BC95:BC101),2)</f>
        <v>#REF!</v>
      </c>
      <c r="BD94" s="89" t="e">
        <f aca="false">ROUND(SUM(BD95:BD101),2)</f>
        <v>#REF!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3</v>
      </c>
      <c r="BX94" s="90" t="s">
        <v>78</v>
      </c>
      <c r="CL94" s="90"/>
    </row>
    <row r="95" s="103" customFormat="true" ht="24.75" hidden="false" customHeight="true" outlineLevel="0" collapsed="false">
      <c r="A95" s="92" t="s">
        <v>79</v>
      </c>
      <c r="B95" s="93"/>
      <c r="C95" s="94"/>
      <c r="D95" s="95" t="s">
        <v>12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v>0</v>
      </c>
      <c r="AH95" s="97"/>
      <c r="AI95" s="97"/>
      <c r="AJ95" s="97"/>
      <c r="AK95" s="97"/>
      <c r="AL95" s="97"/>
      <c r="AM95" s="97"/>
      <c r="AN95" s="97" t="n">
        <f aca="false">AG95*1.2</f>
        <v>0</v>
      </c>
      <c r="AO95" s="97"/>
      <c r="AP95" s="97"/>
      <c r="AQ95" s="98" t="s">
        <v>81</v>
      </c>
      <c r="AR95" s="93"/>
      <c r="AS95" s="99" t="n">
        <v>0</v>
      </c>
      <c r="AT95" s="100" t="e">
        <f aca="false">ROUND(SUM(AV95:AW95),2)</f>
        <v>#REF!</v>
      </c>
      <c r="AU95" s="101" t="e">
        <f aca="false">#REF!</f>
        <v>#REF!</v>
      </c>
      <c r="AV95" s="100" t="e">
        <f aca="false">#REF!</f>
        <v>#REF!</v>
      </c>
      <c r="AW95" s="100" t="e">
        <f aca="false">#REF!</f>
        <v>#REF!</v>
      </c>
      <c r="AX95" s="100" t="e">
        <f aca="false">#REF!</f>
        <v>#REF!</v>
      </c>
      <c r="AY95" s="100" t="e">
        <f aca="false">#REF!</f>
        <v>#REF!</v>
      </c>
      <c r="AZ95" s="100" t="e">
        <f aca="false">#REF!</f>
        <v>#REF!</v>
      </c>
      <c r="BA95" s="100" t="e">
        <f aca="false">#REF!</f>
        <v>#REF!</v>
      </c>
      <c r="BB95" s="100" t="e">
        <f aca="false">#REF!</f>
        <v>#REF!</v>
      </c>
      <c r="BC95" s="100" t="e">
        <f aca="false">#REF!</f>
        <v>#REF!</v>
      </c>
      <c r="BD95" s="102" t="e">
        <f aca="false">#REF!</f>
        <v>#REF!</v>
      </c>
      <c r="BT95" s="104" t="s">
        <v>12</v>
      </c>
      <c r="BV95" s="104" t="s">
        <v>77</v>
      </c>
      <c r="BW95" s="104" t="s">
        <v>82</v>
      </c>
      <c r="BX95" s="104" t="s">
        <v>3</v>
      </c>
      <c r="CL95" s="104"/>
      <c r="CM95" s="104" t="s">
        <v>75</v>
      </c>
    </row>
    <row r="96" s="103" customFormat="true" ht="24.75" hidden="false" customHeight="true" outlineLevel="0" collapsed="false">
      <c r="A96" s="92" t="s">
        <v>79</v>
      </c>
      <c r="B96" s="93"/>
      <c r="C96" s="94"/>
      <c r="D96" s="95" t="s">
        <v>83</v>
      </c>
      <c r="E96" s="95"/>
      <c r="F96" s="95"/>
      <c r="G96" s="95"/>
      <c r="H96" s="95"/>
      <c r="I96" s="96"/>
      <c r="J96" s="95" t="s">
        <v>84</v>
      </c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7" t="n">
        <v>0</v>
      </c>
      <c r="AH96" s="97"/>
      <c r="AI96" s="97"/>
      <c r="AJ96" s="97"/>
      <c r="AK96" s="97"/>
      <c r="AL96" s="97"/>
      <c r="AM96" s="97"/>
      <c r="AN96" s="97" t="n">
        <f aca="false">AG96*1.2</f>
        <v>0</v>
      </c>
      <c r="AO96" s="97"/>
      <c r="AP96" s="97"/>
      <c r="AQ96" s="98" t="s">
        <v>81</v>
      </c>
      <c r="AR96" s="93"/>
      <c r="AS96" s="99" t="n">
        <v>0</v>
      </c>
      <c r="AT96" s="100" t="e">
        <f aca="false">ROUND(SUM(AV96:AW96),2)</f>
        <v>#REF!</v>
      </c>
      <c r="AU96" s="101" t="e">
        <f aca="false">#REF!</f>
        <v>#REF!</v>
      </c>
      <c r="AV96" s="100" t="e">
        <f aca="false">#REF!</f>
        <v>#REF!</v>
      </c>
      <c r="AW96" s="100" t="e">
        <f aca="false">#REF!</f>
        <v>#REF!</v>
      </c>
      <c r="AX96" s="100" t="e">
        <f aca="false">#REF!</f>
        <v>#REF!</v>
      </c>
      <c r="AY96" s="100" t="e">
        <f aca="false">#REF!</f>
        <v>#REF!</v>
      </c>
      <c r="AZ96" s="100" t="e">
        <f aca="false">#REF!</f>
        <v>#REF!</v>
      </c>
      <c r="BA96" s="100" t="e">
        <f aca="false">#REF!</f>
        <v>#REF!</v>
      </c>
      <c r="BB96" s="100" t="e">
        <f aca="false">#REF!</f>
        <v>#REF!</v>
      </c>
      <c r="BC96" s="100" t="e">
        <f aca="false">#REF!</f>
        <v>#REF!</v>
      </c>
      <c r="BD96" s="102" t="e">
        <f aca="false">#REF!</f>
        <v>#REF!</v>
      </c>
      <c r="BT96" s="104" t="s">
        <v>12</v>
      </c>
      <c r="BV96" s="104" t="s">
        <v>77</v>
      </c>
      <c r="BW96" s="104" t="s">
        <v>85</v>
      </c>
      <c r="BX96" s="104" t="s">
        <v>3</v>
      </c>
      <c r="CL96" s="104"/>
      <c r="CM96" s="104" t="s">
        <v>75</v>
      </c>
    </row>
    <row r="97" s="103" customFormat="true" ht="16.5" hidden="false" customHeight="true" outlineLevel="0" collapsed="false">
      <c r="A97" s="92" t="s">
        <v>79</v>
      </c>
      <c r="B97" s="93"/>
      <c r="C97" s="94"/>
      <c r="D97" s="95" t="s">
        <v>86</v>
      </c>
      <c r="E97" s="95"/>
      <c r="F97" s="95"/>
      <c r="G97" s="95"/>
      <c r="H97" s="95"/>
      <c r="I97" s="96"/>
      <c r="J97" s="95" t="s">
        <v>87</v>
      </c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7" t="n">
        <v>0</v>
      </c>
      <c r="AH97" s="97"/>
      <c r="AI97" s="97"/>
      <c r="AJ97" s="97"/>
      <c r="AK97" s="97"/>
      <c r="AL97" s="97"/>
      <c r="AM97" s="97"/>
      <c r="AN97" s="97" t="n">
        <f aca="false">AG97*1.2</f>
        <v>0</v>
      </c>
      <c r="AO97" s="97"/>
      <c r="AP97" s="97"/>
      <c r="AQ97" s="98" t="s">
        <v>81</v>
      </c>
      <c r="AR97" s="93"/>
      <c r="AS97" s="99" t="n">
        <v>0</v>
      </c>
      <c r="AT97" s="100" t="e">
        <f aca="false">ROUND(SUM(AV97:AW97),2)</f>
        <v>#REF!</v>
      </c>
      <c r="AU97" s="101" t="e">
        <f aca="false">#REF!</f>
        <v>#REF!</v>
      </c>
      <c r="AV97" s="100" t="e">
        <f aca="false">#REF!</f>
        <v>#REF!</v>
      </c>
      <c r="AW97" s="100" t="e">
        <f aca="false">#REF!</f>
        <v>#REF!</v>
      </c>
      <c r="AX97" s="100" t="e">
        <f aca="false">#REF!</f>
        <v>#REF!</v>
      </c>
      <c r="AY97" s="100" t="e">
        <f aca="false">#REF!</f>
        <v>#REF!</v>
      </c>
      <c r="AZ97" s="100" t="e">
        <f aca="false">#REF!</f>
        <v>#REF!</v>
      </c>
      <c r="BA97" s="100" t="e">
        <f aca="false">#REF!</f>
        <v>#REF!</v>
      </c>
      <c r="BB97" s="100" t="e">
        <f aca="false">#REF!</f>
        <v>#REF!</v>
      </c>
      <c r="BC97" s="100" t="e">
        <f aca="false">#REF!</f>
        <v>#REF!</v>
      </c>
      <c r="BD97" s="102" t="e">
        <f aca="false">#REF!</f>
        <v>#REF!</v>
      </c>
      <c r="BT97" s="104" t="s">
        <v>12</v>
      </c>
      <c r="BV97" s="104" t="s">
        <v>77</v>
      </c>
      <c r="BW97" s="104" t="s">
        <v>88</v>
      </c>
      <c r="BX97" s="104" t="s">
        <v>3</v>
      </c>
      <c r="CL97" s="104"/>
      <c r="CM97" s="104" t="s">
        <v>75</v>
      </c>
    </row>
    <row r="98" s="103" customFormat="true" ht="16.5" hidden="false" customHeight="true" outlineLevel="0" collapsed="false">
      <c r="A98" s="92" t="s">
        <v>79</v>
      </c>
      <c r="B98" s="93"/>
      <c r="C98" s="94"/>
      <c r="D98" s="95" t="s">
        <v>89</v>
      </c>
      <c r="E98" s="95"/>
      <c r="F98" s="95"/>
      <c r="G98" s="95"/>
      <c r="H98" s="95"/>
      <c r="I98" s="96"/>
      <c r="J98" s="95" t="s">
        <v>90</v>
      </c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7" t="n">
        <v>0</v>
      </c>
      <c r="AH98" s="97"/>
      <c r="AI98" s="97"/>
      <c r="AJ98" s="97"/>
      <c r="AK98" s="97"/>
      <c r="AL98" s="97"/>
      <c r="AM98" s="97"/>
      <c r="AN98" s="97" t="n">
        <f aca="false">AG98*1.2</f>
        <v>0</v>
      </c>
      <c r="AO98" s="97"/>
      <c r="AP98" s="97"/>
      <c r="AQ98" s="98" t="s">
        <v>81</v>
      </c>
      <c r="AR98" s="93"/>
      <c r="AS98" s="99" t="n">
        <v>0</v>
      </c>
      <c r="AT98" s="100" t="e">
        <f aca="false">ROUND(SUM(AV98:AW98),2)</f>
        <v>#REF!</v>
      </c>
      <c r="AU98" s="101" t="e">
        <f aca="false">#REF!</f>
        <v>#REF!</v>
      </c>
      <c r="AV98" s="100" t="e">
        <f aca="false">#REF!</f>
        <v>#REF!</v>
      </c>
      <c r="AW98" s="100" t="e">
        <f aca="false">#REF!</f>
        <v>#REF!</v>
      </c>
      <c r="AX98" s="100" t="e">
        <f aca="false">#REF!</f>
        <v>#REF!</v>
      </c>
      <c r="AY98" s="100" t="e">
        <f aca="false">#REF!</f>
        <v>#REF!</v>
      </c>
      <c r="AZ98" s="100" t="e">
        <f aca="false">#REF!</f>
        <v>#REF!</v>
      </c>
      <c r="BA98" s="100" t="e">
        <f aca="false">#REF!</f>
        <v>#REF!</v>
      </c>
      <c r="BB98" s="100" t="e">
        <f aca="false">#REF!</f>
        <v>#REF!</v>
      </c>
      <c r="BC98" s="100" t="e">
        <f aca="false">#REF!</f>
        <v>#REF!</v>
      </c>
      <c r="BD98" s="102" t="e">
        <f aca="false">#REF!</f>
        <v>#REF!</v>
      </c>
      <c r="BT98" s="104" t="s">
        <v>12</v>
      </c>
      <c r="BV98" s="104" t="s">
        <v>77</v>
      </c>
      <c r="BW98" s="104" t="s">
        <v>91</v>
      </c>
      <c r="BX98" s="104" t="s">
        <v>3</v>
      </c>
      <c r="CL98" s="104"/>
      <c r="CM98" s="104" t="s">
        <v>75</v>
      </c>
    </row>
    <row r="99" s="103" customFormat="true" ht="16.5" hidden="false" customHeight="true" outlineLevel="0" collapsed="false">
      <c r="A99" s="92" t="s">
        <v>79</v>
      </c>
      <c r="B99" s="93"/>
      <c r="C99" s="94"/>
      <c r="D99" s="95" t="s">
        <v>92</v>
      </c>
      <c r="E99" s="95"/>
      <c r="F99" s="95"/>
      <c r="G99" s="95"/>
      <c r="H99" s="95"/>
      <c r="I99" s="96"/>
      <c r="J99" s="95" t="s">
        <v>93</v>
      </c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7" t="n">
        <v>0</v>
      </c>
      <c r="AH99" s="97"/>
      <c r="AI99" s="97"/>
      <c r="AJ99" s="97"/>
      <c r="AK99" s="97"/>
      <c r="AL99" s="97"/>
      <c r="AM99" s="97"/>
      <c r="AN99" s="97" t="n">
        <f aca="false">AG99*1.2</f>
        <v>0</v>
      </c>
      <c r="AO99" s="97"/>
      <c r="AP99" s="97"/>
      <c r="AQ99" s="98" t="s">
        <v>81</v>
      </c>
      <c r="AR99" s="93"/>
      <c r="AS99" s="99" t="n">
        <v>0</v>
      </c>
      <c r="AT99" s="100" t="e">
        <f aca="false">ROUND(SUM(AV99:AW99),2)</f>
        <v>#REF!</v>
      </c>
      <c r="AU99" s="101" t="e">
        <f aca="false">#REF!</f>
        <v>#REF!</v>
      </c>
      <c r="AV99" s="100" t="e">
        <f aca="false">#REF!</f>
        <v>#REF!</v>
      </c>
      <c r="AW99" s="100" t="e">
        <f aca="false">#REF!</f>
        <v>#REF!</v>
      </c>
      <c r="AX99" s="100" t="e">
        <f aca="false">#REF!</f>
        <v>#REF!</v>
      </c>
      <c r="AY99" s="100" t="e">
        <f aca="false">#REF!</f>
        <v>#REF!</v>
      </c>
      <c r="AZ99" s="100" t="e">
        <f aca="false">#REF!</f>
        <v>#REF!</v>
      </c>
      <c r="BA99" s="100" t="e">
        <f aca="false">#REF!</f>
        <v>#REF!</v>
      </c>
      <c r="BB99" s="100" t="e">
        <f aca="false">#REF!</f>
        <v>#REF!</v>
      </c>
      <c r="BC99" s="100" t="e">
        <f aca="false">#REF!</f>
        <v>#REF!</v>
      </c>
      <c r="BD99" s="102" t="e">
        <f aca="false">#REF!</f>
        <v>#REF!</v>
      </c>
      <c r="BT99" s="104" t="s">
        <v>12</v>
      </c>
      <c r="BV99" s="104" t="s">
        <v>77</v>
      </c>
      <c r="BW99" s="104" t="s">
        <v>94</v>
      </c>
      <c r="BX99" s="104" t="s">
        <v>3</v>
      </c>
      <c r="CL99" s="104"/>
      <c r="CM99" s="104" t="s">
        <v>75</v>
      </c>
    </row>
    <row r="100" s="103" customFormat="true" ht="16.5" hidden="false" customHeight="true" outlineLevel="0" collapsed="false">
      <c r="A100" s="92" t="s">
        <v>79</v>
      </c>
      <c r="B100" s="93"/>
      <c r="C100" s="94"/>
      <c r="D100" s="95" t="s">
        <v>95</v>
      </c>
      <c r="E100" s="95"/>
      <c r="F100" s="95"/>
      <c r="G100" s="95"/>
      <c r="H100" s="95"/>
      <c r="I100" s="96"/>
      <c r="J100" s="95" t="s">
        <v>96</v>
      </c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7" t="n">
        <v>0</v>
      </c>
      <c r="AH100" s="97"/>
      <c r="AI100" s="97"/>
      <c r="AJ100" s="97"/>
      <c r="AK100" s="97"/>
      <c r="AL100" s="97"/>
      <c r="AM100" s="97"/>
      <c r="AN100" s="97" t="n">
        <f aca="false">AG100*1.2</f>
        <v>0</v>
      </c>
      <c r="AO100" s="97"/>
      <c r="AP100" s="97"/>
      <c r="AQ100" s="98" t="s">
        <v>81</v>
      </c>
      <c r="AR100" s="93"/>
      <c r="AS100" s="99" t="n">
        <v>0</v>
      </c>
      <c r="AT100" s="100" t="e">
        <f aca="false">ROUND(SUM(AV100:AW100),2)</f>
        <v>#REF!</v>
      </c>
      <c r="AU100" s="101" t="e">
        <f aca="false">#REF!</f>
        <v>#REF!</v>
      </c>
      <c r="AV100" s="100" t="e">
        <f aca="false">#REF!</f>
        <v>#REF!</v>
      </c>
      <c r="AW100" s="100" t="e">
        <f aca="false">#REF!</f>
        <v>#REF!</v>
      </c>
      <c r="AX100" s="100" t="e">
        <f aca="false">#REF!</f>
        <v>#REF!</v>
      </c>
      <c r="AY100" s="100" t="e">
        <f aca="false">#REF!</f>
        <v>#REF!</v>
      </c>
      <c r="AZ100" s="100" t="e">
        <f aca="false">#REF!</f>
        <v>#REF!</v>
      </c>
      <c r="BA100" s="100" t="e">
        <f aca="false">#REF!</f>
        <v>#REF!</v>
      </c>
      <c r="BB100" s="100" t="e">
        <f aca="false">#REF!</f>
        <v>#REF!</v>
      </c>
      <c r="BC100" s="100" t="e">
        <f aca="false">#REF!</f>
        <v>#REF!</v>
      </c>
      <c r="BD100" s="102" t="e">
        <f aca="false">#REF!</f>
        <v>#REF!</v>
      </c>
      <c r="BT100" s="104" t="s">
        <v>12</v>
      </c>
      <c r="BV100" s="104" t="s">
        <v>77</v>
      </c>
      <c r="BW100" s="104" t="s">
        <v>97</v>
      </c>
      <c r="BX100" s="104" t="s">
        <v>3</v>
      </c>
      <c r="CL100" s="104"/>
      <c r="CM100" s="104" t="s">
        <v>75</v>
      </c>
    </row>
    <row r="101" s="103" customFormat="true" ht="16.5" hidden="false" customHeight="true" outlineLevel="0" collapsed="false">
      <c r="A101" s="92" t="s">
        <v>79</v>
      </c>
      <c r="B101" s="93"/>
      <c r="C101" s="94"/>
      <c r="D101" s="95" t="s">
        <v>98</v>
      </c>
      <c r="E101" s="95"/>
      <c r="F101" s="95"/>
      <c r="G101" s="95"/>
      <c r="H101" s="95"/>
      <c r="I101" s="96"/>
      <c r="J101" s="95" t="s">
        <v>99</v>
      </c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7" t="n">
        <v>0</v>
      </c>
      <c r="AH101" s="97"/>
      <c r="AI101" s="97"/>
      <c r="AJ101" s="97"/>
      <c r="AK101" s="97"/>
      <c r="AL101" s="97"/>
      <c r="AM101" s="97"/>
      <c r="AN101" s="97" t="n">
        <f aca="false">AG101*1.2</f>
        <v>0</v>
      </c>
      <c r="AO101" s="97"/>
      <c r="AP101" s="97"/>
      <c r="AQ101" s="98" t="s">
        <v>81</v>
      </c>
      <c r="AR101" s="93"/>
      <c r="AS101" s="105" t="n">
        <v>0</v>
      </c>
      <c r="AT101" s="106" t="e">
        <f aca="false">ROUND(SUM(AV101:AW101),2)</f>
        <v>#REF!</v>
      </c>
      <c r="AU101" s="107" t="e">
        <f aca="false">#REF!</f>
        <v>#REF!</v>
      </c>
      <c r="AV101" s="106" t="e">
        <f aca="false">#REF!</f>
        <v>#REF!</v>
      </c>
      <c r="AW101" s="106" t="e">
        <f aca="false">#REF!</f>
        <v>#REF!</v>
      </c>
      <c r="AX101" s="106" t="e">
        <f aca="false">#REF!</f>
        <v>#REF!</v>
      </c>
      <c r="AY101" s="106" t="e">
        <f aca="false">#REF!</f>
        <v>#REF!</v>
      </c>
      <c r="AZ101" s="106" t="e">
        <f aca="false">#REF!</f>
        <v>#REF!</v>
      </c>
      <c r="BA101" s="106" t="e">
        <f aca="false">#REF!</f>
        <v>#REF!</v>
      </c>
      <c r="BB101" s="106" t="e">
        <f aca="false">#REF!</f>
        <v>#REF!</v>
      </c>
      <c r="BC101" s="106" t="e">
        <f aca="false">#REF!</f>
        <v>#REF!</v>
      </c>
      <c r="BD101" s="108" t="e">
        <f aca="false">#REF!</f>
        <v>#REF!</v>
      </c>
      <c r="BT101" s="104" t="s">
        <v>12</v>
      </c>
      <c r="BV101" s="104" t="s">
        <v>77</v>
      </c>
      <c r="BW101" s="104" t="s">
        <v>100</v>
      </c>
      <c r="BX101" s="104" t="s">
        <v>3</v>
      </c>
      <c r="CL101" s="104"/>
      <c r="CM101" s="104" t="s">
        <v>75</v>
      </c>
    </row>
    <row r="102" s="27" customFormat="true" ht="30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3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</row>
    <row r="103" s="27" customFormat="true" ht="6.95" hidden="false" customHeight="true" outlineLevel="0" collapsed="false">
      <c r="A103" s="2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23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</row>
  </sheetData>
  <mergeCells count="66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100:H100"/>
    <mergeCell ref="J100:AF100"/>
    <mergeCell ref="AG100:AM100"/>
    <mergeCell ref="AN100:AP100"/>
    <mergeCell ref="D101:H101"/>
    <mergeCell ref="J101:AF101"/>
    <mergeCell ref="AG101:AM101"/>
    <mergeCell ref="AN101:AP101"/>
  </mergeCells>
  <hyperlinks>
    <hyperlink ref="A95" location="'1 - SO 01 - Budova bývale...'!C2" display="/"/>
    <hyperlink ref="A96" location="'2 - SO 01 - Budova bývale...'!C2" display="/"/>
    <hyperlink ref="A97" location="'3 - SO 02 - spevnené plochy'!C2" display="/"/>
    <hyperlink ref="A98" location="'4 - SO 03 - oplotenie'!C2" display="/"/>
    <hyperlink ref="A99" location="'5 - IO 01 - Vodovodná prí...'!C2" display="/"/>
    <hyperlink ref="A100" location="'6 - IO 02.01 - Kanalizačn...'!C2" display="/"/>
    <hyperlink ref="A101" location="'7 - IO 02.02 - Kanalizačn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2022-05-19T07:06:15Z</dcterms:created>
  <dc:creator>ADRIAN-RJR\Adrian RJR</dc:creator>
  <dc:description/>
  <dc:language>sk-SK</dc:language>
  <cp:lastModifiedBy/>
  <dcterms:modified xsi:type="dcterms:W3CDTF">2022-05-19T09:41:12Z</dcterms:modified>
  <cp:revision>4</cp:revision>
  <dc:subject/>
  <dc:title/>
</cp:coreProperties>
</file>