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15578\Desktop\"/>
    </mc:Choice>
  </mc:AlternateContent>
  <xr:revisionPtr revIDLastSave="0" documentId="8_{D2EEA4F3-6E27-4FA2-A95B-2E5A5C73A3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1" l="1"/>
  <c r="H22" i="1"/>
  <c r="H20" i="1"/>
  <c r="H18" i="1"/>
  <c r="H19" i="1"/>
  <c r="C18" i="1"/>
  <c r="C19" i="1" s="1"/>
  <c r="C20" i="1" s="1"/>
  <c r="C21" i="1" s="1"/>
  <c r="C22" i="1" s="1"/>
  <c r="C23" i="1" s="1"/>
  <c r="C24" i="1" s="1"/>
  <c r="C25" i="1" s="1"/>
  <c r="C26" i="1" s="1"/>
  <c r="H17" i="1"/>
  <c r="H25" i="1"/>
  <c r="H16" i="1"/>
  <c r="C16" i="1"/>
  <c r="H15" i="1"/>
  <c r="H24" i="1" l="1"/>
  <c r="H23" i="1"/>
  <c r="H21" i="1"/>
  <c r="H14" i="1" l="1"/>
  <c r="H13" i="1" s="1"/>
</calcChain>
</file>

<file path=xl/sharedStrings.xml><?xml version="1.0" encoding="utf-8"?>
<sst xmlns="http://schemas.openxmlformats.org/spreadsheetml/2006/main" count="33" uniqueCount="25">
  <si>
    <t xml:space="preserve">CENOVÁ PONUKA </t>
  </si>
  <si>
    <t>Pol. č.</t>
  </si>
  <si>
    <t>Popis</t>
  </si>
  <si>
    <t>MJ</t>
  </si>
  <si>
    <t>Množstvo</t>
  </si>
  <si>
    <t>Jednotková cena
(EUR bez DPH)</t>
  </si>
  <si>
    <t>Cena celkom
(EUR bez DPH)</t>
  </si>
  <si>
    <t>Celkové náklady bez DPH</t>
  </si>
  <si>
    <t>Búracie práce</t>
  </si>
  <si>
    <t>Rezanie existujúceho bet. krytu alebo podkladu hĺbky do 50 mm</t>
  </si>
  <si>
    <t>m</t>
  </si>
  <si>
    <t xml:space="preserve">Čistenie a tesnenie škár a prasklín zálievkou za tepla pre komôrku s tesniacim profilom / zálievka š. 10 mm hl. 25 mm </t>
  </si>
  <si>
    <t xml:space="preserve">Vybúranie krytu v ploche do 200 m2 z asfaltobetónu, hr. vrstvy do 200 mm,  -0,225 t  </t>
  </si>
  <si>
    <t>m2</t>
  </si>
  <si>
    <t>Nakladanie na dopravné prostriedky pre vodorovnú dopravu sutiny na riadenú skládku</t>
  </si>
  <si>
    <t>t</t>
  </si>
  <si>
    <t>Vodorovná doprava sutiny so zložením a hrubým urovnaním na vzdialenosť do 10 km</t>
  </si>
  <si>
    <t>Poplatok za skladovanie - asfalt</t>
  </si>
  <si>
    <t>Podklad zo štrkodrte hr. 300 mm fr. 0/63, vrátane rozprestretia , vrátane hutnenia</t>
  </si>
  <si>
    <t>Úprava pláne v zárezoch v horn. tr. 1-4 so zhutnením</t>
  </si>
  <si>
    <t xml:space="preserve">Vyrovnanie povrchu krytov asfaltovým betónom AC 16 L hr. do 50 mm   </t>
  </si>
  <si>
    <t>Postrek asfaltový spojovací bez posypu kamenivom z asfaltu cestného modif v množstve 0,50 kg/m2</t>
  </si>
  <si>
    <t>Asfaltový betón vrstva obrusná AC 11 O v pruhu š. do 3 m z modifik. asfaltu tr. I, po zhutnení hr. 50 mm</t>
  </si>
  <si>
    <t>Presuny hmôt, DDZ, presuny mechanizmov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</si>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</sst>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;\-#,##0.000"/>
  </numFmts>
  <fonts count="13" x14ac:knownFonts="1">
    <font>
      <sz val="11"/>
      <color theme="1"/>
      <name val="Calibri"/>
      <family val="2"/>
      <charset val="238"/>
      <scheme val="minor"/>
    </font>
    <font>
      <b/>
      <sz val="16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2"/>
      <color rgb="FF960000"/>
      <name val="Trebuchet MS"/>
      <family val="2"/>
      <charset val="238"/>
    </font>
    <font>
      <sz val="9"/>
      <name val="Trebuchet MS"/>
      <family val="2"/>
    </font>
    <font>
      <b/>
      <sz val="12"/>
      <color rgb="FF003366"/>
      <name val="Trebuchet MS"/>
      <family val="2"/>
    </font>
    <font>
      <sz val="8"/>
      <color theme="1"/>
      <name val="Trebuchet MS"/>
      <family val="2"/>
    </font>
    <font>
      <sz val="9"/>
      <name val="Arial Narrow"/>
      <family val="2"/>
      <charset val="238"/>
    </font>
    <font>
      <b/>
      <i/>
      <sz val="9"/>
      <name val="Arial Narrow"/>
      <family val="2"/>
    </font>
    <font>
      <b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/>
    </xf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4" fontId="8" fillId="0" borderId="4" xfId="0" applyNumberFormat="1" applyFont="1" applyBorder="1"/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" fontId="9" fillId="2" borderId="5" xfId="0" applyNumberFormat="1" applyFont="1" applyFill="1" applyBorder="1" applyAlignment="1" applyProtection="1">
      <alignment vertical="center" wrapText="1"/>
      <protection locked="0"/>
    </xf>
    <xf numFmtId="4" fontId="0" fillId="3" borderId="5" xfId="0" applyNumberFormat="1" applyFill="1" applyBorder="1" applyAlignment="1" applyProtection="1">
      <alignment vertical="center" wrapText="1"/>
      <protection locked="0"/>
    </xf>
    <xf numFmtId="4" fontId="0" fillId="2" borderId="5" xfId="0" applyNumberFormat="1" applyFill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vertical="center" wrapText="1"/>
      <protection locked="0"/>
    </xf>
    <xf numFmtId="4" fontId="0" fillId="2" borderId="6" xfId="0" applyNumberFormat="1" applyFill="1" applyBorder="1" applyAlignment="1" applyProtection="1">
      <alignment vertical="center" wrapText="1"/>
      <protection locked="0"/>
    </xf>
    <xf numFmtId="4" fontId="0" fillId="0" borderId="6" xfId="0" applyNumberForma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right" vertical="center"/>
      <protection locked="0"/>
    </xf>
    <xf numFmtId="39" fontId="3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top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39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H36"/>
  <sheetViews>
    <sheetView tabSelected="1" workbookViewId="0">
      <selection activeCell="K16" sqref="K16"/>
    </sheetView>
  </sheetViews>
  <sheetFormatPr defaultRowHeight="15" x14ac:dyDescent="0.25"/>
  <cols>
    <col min="4" max="4" width="43.7109375" customWidth="1"/>
    <col min="5" max="5" width="6.85546875" customWidth="1"/>
    <col min="8" max="8" width="24" customWidth="1"/>
  </cols>
  <sheetData>
    <row r="5" spans="3:8" ht="20.25" x14ac:dyDescent="0.3">
      <c r="C5" s="54" t="s">
        <v>0</v>
      </c>
      <c r="D5" s="55"/>
      <c r="E5" s="55"/>
      <c r="F5" s="55"/>
      <c r="G5" s="55"/>
      <c r="H5" s="55"/>
    </row>
    <row r="6" spans="3:8" ht="16.5" x14ac:dyDescent="0.25">
      <c r="C6" s="1"/>
      <c r="D6" s="56"/>
      <c r="E6" s="56"/>
      <c r="F6" s="56"/>
      <c r="G6" s="56"/>
      <c r="H6" s="56"/>
    </row>
    <row r="7" spans="3:8" ht="15.75" x14ac:dyDescent="0.25">
      <c r="C7" s="1"/>
      <c r="D7" s="2"/>
      <c r="E7" s="3"/>
      <c r="F7" s="3"/>
      <c r="G7" s="3"/>
      <c r="H7" s="3"/>
    </row>
    <row r="8" spans="3:8" x14ac:dyDescent="0.25">
      <c r="C8" s="1"/>
      <c r="D8" s="1"/>
      <c r="E8" s="4"/>
      <c r="F8" s="4"/>
      <c r="G8" s="4"/>
      <c r="H8" s="4"/>
    </row>
    <row r="9" spans="3:8" x14ac:dyDescent="0.25">
      <c r="C9" s="1"/>
      <c r="D9" s="1"/>
      <c r="E9" s="4"/>
      <c r="F9" s="4"/>
      <c r="G9" s="4"/>
      <c r="H9" s="5"/>
    </row>
    <row r="10" spans="3:8" x14ac:dyDescent="0.25">
      <c r="C10" s="1"/>
      <c r="D10" s="57"/>
      <c r="E10" s="57"/>
      <c r="F10" s="57"/>
      <c r="G10" s="6"/>
      <c r="H10" s="7"/>
    </row>
    <row r="11" spans="3:8" x14ac:dyDescent="0.25">
      <c r="C11" s="1"/>
      <c r="D11" s="1"/>
      <c r="E11" s="4"/>
      <c r="F11" s="4"/>
      <c r="G11" s="6"/>
      <c r="H11" s="8"/>
    </row>
    <row r="12" spans="3:8" ht="54" x14ac:dyDescent="0.25">
      <c r="C12" s="45" t="s">
        <v>1</v>
      </c>
      <c r="D12" s="46" t="s">
        <v>2</v>
      </c>
      <c r="E12" s="46" t="s">
        <v>3</v>
      </c>
      <c r="F12" s="46" t="s">
        <v>4</v>
      </c>
      <c r="G12" s="46" t="s">
        <v>5</v>
      </c>
      <c r="H12" s="47" t="s">
        <v>6</v>
      </c>
    </row>
    <row r="13" spans="3:8" ht="18" x14ac:dyDescent="0.25">
      <c r="C13" s="9" t="s">
        <v>7</v>
      </c>
      <c r="D13" s="10"/>
      <c r="E13" s="11"/>
      <c r="F13" s="11"/>
      <c r="G13" s="11"/>
      <c r="H13" s="12">
        <f>H14</f>
        <v>0</v>
      </c>
    </row>
    <row r="14" spans="3:8" ht="18" x14ac:dyDescent="0.35">
      <c r="C14" s="13"/>
      <c r="D14" s="14" t="s">
        <v>8</v>
      </c>
      <c r="E14" s="15"/>
      <c r="F14" s="16"/>
      <c r="G14" s="15"/>
      <c r="H14" s="17">
        <f>SUM(H15:H26)</f>
        <v>0</v>
      </c>
    </row>
    <row r="15" spans="3:8" ht="27" x14ac:dyDescent="0.25">
      <c r="C15" s="18">
        <v>1</v>
      </c>
      <c r="D15" s="19" t="s">
        <v>9</v>
      </c>
      <c r="E15" s="20" t="s">
        <v>10</v>
      </c>
      <c r="F15" s="21">
        <v>52.26</v>
      </c>
      <c r="G15" s="22"/>
      <c r="H15" s="23">
        <f t="shared" ref="H15:H21" si="0">ROUND(G15*F15,2)</f>
        <v>0</v>
      </c>
    </row>
    <row r="16" spans="3:8" ht="40.5" x14ac:dyDescent="0.25">
      <c r="C16" s="18">
        <f>C15+1</f>
        <v>2</v>
      </c>
      <c r="D16" s="19" t="s">
        <v>11</v>
      </c>
      <c r="E16" s="20" t="s">
        <v>10</v>
      </c>
      <c r="F16" s="21">
        <v>52.26</v>
      </c>
      <c r="G16" s="22"/>
      <c r="H16" s="23">
        <f t="shared" si="0"/>
        <v>0</v>
      </c>
    </row>
    <row r="17" spans="3:8" ht="27" x14ac:dyDescent="0.25">
      <c r="C17" s="18">
        <v>3</v>
      </c>
      <c r="D17" s="19" t="s">
        <v>12</v>
      </c>
      <c r="E17" s="20" t="s">
        <v>13</v>
      </c>
      <c r="F17" s="21">
        <v>21.88</v>
      </c>
      <c r="G17" s="22"/>
      <c r="H17" s="23">
        <f t="shared" si="0"/>
        <v>0</v>
      </c>
    </row>
    <row r="18" spans="3:8" ht="27" x14ac:dyDescent="0.25">
      <c r="C18" s="18">
        <f t="shared" ref="C18:C26" si="1">C17+1</f>
        <v>4</v>
      </c>
      <c r="D18" s="19" t="s">
        <v>14</v>
      </c>
      <c r="E18" s="20" t="s">
        <v>15</v>
      </c>
      <c r="F18" s="21">
        <v>2.7350000000000003</v>
      </c>
      <c r="G18" s="22"/>
      <c r="H18" s="23">
        <f t="shared" si="0"/>
        <v>0</v>
      </c>
    </row>
    <row r="19" spans="3:8" ht="27" x14ac:dyDescent="0.25">
      <c r="C19" s="18">
        <f t="shared" si="1"/>
        <v>5</v>
      </c>
      <c r="D19" s="19" t="s">
        <v>16</v>
      </c>
      <c r="E19" s="20" t="s">
        <v>15</v>
      </c>
      <c r="F19" s="21">
        <v>2.7350000000000003</v>
      </c>
      <c r="G19" s="22"/>
      <c r="H19" s="23">
        <f t="shared" si="0"/>
        <v>0</v>
      </c>
    </row>
    <row r="20" spans="3:8" x14ac:dyDescent="0.25">
      <c r="C20" s="18">
        <f t="shared" si="1"/>
        <v>6</v>
      </c>
      <c r="D20" s="19" t="s">
        <v>17</v>
      </c>
      <c r="E20" s="20" t="s">
        <v>15</v>
      </c>
      <c r="F20" s="21">
        <v>2.7350000000000003</v>
      </c>
      <c r="G20" s="22"/>
      <c r="H20" s="23">
        <f t="shared" si="0"/>
        <v>0</v>
      </c>
    </row>
    <row r="21" spans="3:8" ht="27" x14ac:dyDescent="0.25">
      <c r="C21" s="18">
        <f t="shared" si="1"/>
        <v>7</v>
      </c>
      <c r="D21" s="19" t="s">
        <v>18</v>
      </c>
      <c r="E21" s="20" t="s">
        <v>13</v>
      </c>
      <c r="F21" s="21">
        <v>371.96</v>
      </c>
      <c r="G21" s="22"/>
      <c r="H21" s="23">
        <f t="shared" si="0"/>
        <v>0</v>
      </c>
    </row>
    <row r="22" spans="3:8" x14ac:dyDescent="0.25">
      <c r="C22" s="18">
        <f t="shared" si="1"/>
        <v>8</v>
      </c>
      <c r="D22" s="19" t="s">
        <v>19</v>
      </c>
      <c r="E22" s="20" t="s">
        <v>13</v>
      </c>
      <c r="F22" s="21">
        <v>371.96</v>
      </c>
      <c r="G22" s="22"/>
      <c r="H22" s="23">
        <f>ROUND(G22*F22,3)</f>
        <v>0</v>
      </c>
    </row>
    <row r="23" spans="3:8" ht="27" x14ac:dyDescent="0.25">
      <c r="C23" s="18">
        <f t="shared" si="1"/>
        <v>9</v>
      </c>
      <c r="D23" s="19" t="s">
        <v>20</v>
      </c>
      <c r="E23" s="20" t="s">
        <v>13</v>
      </c>
      <c r="F23" s="21">
        <v>371.96</v>
      </c>
      <c r="G23" s="22"/>
      <c r="H23" s="23">
        <f t="shared" ref="H23:H25" si="2">ROUND(G23*F23,2)</f>
        <v>0</v>
      </c>
    </row>
    <row r="24" spans="3:8" ht="27" x14ac:dyDescent="0.25">
      <c r="C24" s="18">
        <f t="shared" si="1"/>
        <v>10</v>
      </c>
      <c r="D24" s="19" t="s">
        <v>21</v>
      </c>
      <c r="E24" s="20" t="s">
        <v>13</v>
      </c>
      <c r="F24" s="21">
        <v>765.8</v>
      </c>
      <c r="G24" s="22"/>
      <c r="H24" s="23">
        <f t="shared" si="2"/>
        <v>0</v>
      </c>
    </row>
    <row r="25" spans="3:8" ht="27" x14ac:dyDescent="0.25">
      <c r="C25" s="18">
        <f t="shared" si="1"/>
        <v>11</v>
      </c>
      <c r="D25" s="19" t="s">
        <v>22</v>
      </c>
      <c r="E25" s="20" t="s">
        <v>13</v>
      </c>
      <c r="F25" s="21">
        <v>393.84</v>
      </c>
      <c r="G25" s="22"/>
      <c r="H25" s="23">
        <f t="shared" si="2"/>
        <v>0</v>
      </c>
    </row>
    <row r="26" spans="3:8" x14ac:dyDescent="0.25">
      <c r="C26" s="18">
        <f t="shared" si="1"/>
        <v>12</v>
      </c>
      <c r="D26" s="19" t="s">
        <v>23</v>
      </c>
      <c r="E26" s="20" t="s">
        <v>24</v>
      </c>
      <c r="F26" s="21">
        <v>1</v>
      </c>
      <c r="G26" s="22"/>
      <c r="H26" s="23">
        <f>ROUND(G26*F26,2)</f>
        <v>0</v>
      </c>
    </row>
    <row r="27" spans="3:8" x14ac:dyDescent="0.25">
      <c r="C27" s="24"/>
      <c r="D27" s="25"/>
      <c r="E27" s="26"/>
      <c r="F27" s="27"/>
      <c r="G27" s="28"/>
      <c r="H27" s="29"/>
    </row>
    <row r="28" spans="3:8" x14ac:dyDescent="0.25">
      <c r="C28" s="30"/>
      <c r="D28" s="31"/>
      <c r="E28" s="32"/>
      <c r="F28" s="33"/>
      <c r="G28" s="34"/>
      <c r="H28" s="34"/>
    </row>
    <row r="29" spans="3:8" x14ac:dyDescent="0.25">
      <c r="C29" s="35"/>
      <c r="D29" s="35"/>
      <c r="E29" s="35"/>
      <c r="F29" s="36"/>
      <c r="G29" s="58"/>
      <c r="H29" s="58"/>
    </row>
    <row r="30" spans="3:8" x14ac:dyDescent="0.25">
      <c r="C30" s="35"/>
      <c r="D30" s="35"/>
      <c r="E30" s="35"/>
      <c r="F30" s="36"/>
      <c r="G30" s="59"/>
      <c r="H30" s="59"/>
    </row>
    <row r="31" spans="3:8" x14ac:dyDescent="0.25">
      <c r="C31" s="35"/>
      <c r="D31" s="35"/>
      <c r="E31" s="35"/>
      <c r="F31" s="36"/>
      <c r="G31" s="58"/>
      <c r="H31" s="58"/>
    </row>
    <row r="32" spans="3:8" x14ac:dyDescent="0.25">
      <c r="C32" s="48"/>
      <c r="D32" s="49"/>
      <c r="E32" s="49"/>
      <c r="F32" s="49"/>
      <c r="G32" s="49"/>
      <c r="H32" s="50"/>
    </row>
    <row r="33" spans="3:8" x14ac:dyDescent="0.25">
      <c r="C33" s="51"/>
      <c r="D33" s="52"/>
      <c r="E33" s="52"/>
      <c r="F33" s="52"/>
      <c r="G33" s="52"/>
      <c r="H33" s="53"/>
    </row>
    <row r="34" spans="3:8" x14ac:dyDescent="0.25">
      <c r="C34" s="37"/>
      <c r="D34" s="38"/>
      <c r="E34" s="38"/>
      <c r="F34" s="39"/>
      <c r="G34" s="38"/>
      <c r="H34" s="40"/>
    </row>
    <row r="35" spans="3:8" x14ac:dyDescent="0.25">
      <c r="C35" s="37"/>
      <c r="D35" s="38"/>
      <c r="E35" s="38"/>
      <c r="F35" s="39"/>
      <c r="G35" s="38"/>
      <c r="H35" s="40"/>
    </row>
    <row r="36" spans="3:8" x14ac:dyDescent="0.25">
      <c r="C36" s="41"/>
      <c r="D36" s="42"/>
      <c r="E36" s="42"/>
      <c r="F36" s="43"/>
      <c r="G36" s="42"/>
      <c r="H36" s="44"/>
    </row>
  </sheetData>
  <mergeCells count="8">
    <mergeCell ref="C32:H32"/>
    <mergeCell ref="C33:H33"/>
    <mergeCell ref="C5:H5"/>
    <mergeCell ref="D6:H6"/>
    <mergeCell ref="D10:F10"/>
    <mergeCell ref="G29:H29"/>
    <mergeCell ref="G30:H30"/>
    <mergeCell ref="G31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Janoviak Pavol</dc:creator>
  <cp:lastModifiedBy>user</cp:lastModifiedBy>
  <dcterms:created xsi:type="dcterms:W3CDTF">2022-09-14T12:52:34Z</dcterms:created>
  <dcterms:modified xsi:type="dcterms:W3CDTF">2022-09-20T13:41:44Z</dcterms:modified>
</cp:coreProperties>
</file>