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milan_hamala_bratislava_sk/Documents/Pracovná plocha/Tabule Rebranding II/"/>
    </mc:Choice>
  </mc:AlternateContent>
  <xr:revisionPtr revIDLastSave="25" documentId="8_{A50F2650-82BC-4DC5-99C4-1FB937943117}" xr6:coauthVersionLast="47" xr6:coauthVersionMax="47" xr10:uidLastSave="{2B7F208A-5092-4BE3-BFB1-122F56AC1EB3}"/>
  <bookViews>
    <workbookView xWindow="-108" yWindow="-108" windowWidth="23256" windowHeight="12576" xr2:uid="{18E3AFDE-A0A2-4743-ACEC-D355FB765939}"/>
  </bookViews>
  <sheets>
    <sheet name="II.etap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8" i="1" l="1"/>
  <c r="F87" i="1"/>
  <c r="F86" i="1"/>
  <c r="F85" i="1"/>
  <c r="F84" i="1"/>
  <c r="F83" i="1"/>
  <c r="F77" i="1"/>
  <c r="F76" i="1"/>
  <c r="F75" i="1"/>
  <c r="F74" i="1"/>
  <c r="F73" i="1"/>
  <c r="F72" i="1"/>
  <c r="F71" i="1"/>
  <c r="F70" i="1"/>
  <c r="F64" i="1"/>
  <c r="F63" i="1"/>
  <c r="F62" i="1"/>
  <c r="F61" i="1"/>
  <c r="F60" i="1"/>
  <c r="F59" i="1"/>
  <c r="F58" i="1"/>
  <c r="F57" i="1"/>
  <c r="F56" i="1"/>
  <c r="F55" i="1"/>
  <c r="F92" i="1"/>
  <c r="F97" i="1"/>
  <c r="F51" i="1"/>
  <c r="F50" i="1"/>
  <c r="F49" i="1"/>
  <c r="F48" i="1"/>
  <c r="F47" i="1"/>
  <c r="F46" i="1"/>
  <c r="F45" i="1"/>
  <c r="F44" i="1"/>
  <c r="F43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89" i="1" l="1"/>
  <c r="F78" i="1"/>
  <c r="F65" i="1"/>
  <c r="F40" i="1"/>
  <c r="F23" i="1"/>
  <c r="F52" i="1"/>
</calcChain>
</file>

<file path=xl/sharedStrings.xml><?xml version="1.0" encoding="utf-8"?>
<sst xmlns="http://schemas.openxmlformats.org/spreadsheetml/2006/main" count="201" uniqueCount="79">
  <si>
    <t>Počet</t>
  </si>
  <si>
    <t>Cintorín</t>
  </si>
  <si>
    <t>Slávičie údolie</t>
  </si>
  <si>
    <t>Lamač</t>
  </si>
  <si>
    <t>Karlova Ves</t>
  </si>
  <si>
    <t>Devín</t>
  </si>
  <si>
    <t>Dúbravka</t>
  </si>
  <si>
    <t>Rusovce</t>
  </si>
  <si>
    <t>Petržalka</t>
  </si>
  <si>
    <t>Martinský</t>
  </si>
  <si>
    <t>Podunajské Biskupice</t>
  </si>
  <si>
    <t>Prievoz</t>
  </si>
  <si>
    <t>Stará Vrakuňa</t>
  </si>
  <si>
    <t>Komárov</t>
  </si>
  <si>
    <t>Vajnory</t>
  </si>
  <si>
    <t>Rača</t>
  </si>
  <si>
    <t>v84* š178</t>
  </si>
  <si>
    <t>v86*š63,5</t>
  </si>
  <si>
    <t xml:space="preserve">v44*š 39 </t>
  </si>
  <si>
    <t>Vrakuňa</t>
  </si>
  <si>
    <t xml:space="preserve">v59*š 39 </t>
  </si>
  <si>
    <t>v 48 * š 44</t>
  </si>
  <si>
    <t>v 39 * š 44</t>
  </si>
  <si>
    <t>v 125 * š 125</t>
  </si>
  <si>
    <t>v 50 * š 50</t>
  </si>
  <si>
    <t>v100*š250</t>
  </si>
  <si>
    <t>v125xš125</t>
  </si>
  <si>
    <t>Kozia brána</t>
  </si>
  <si>
    <t>Ondrejský</t>
  </si>
  <si>
    <t>Mikulášsky</t>
  </si>
  <si>
    <t>Kopčany</t>
  </si>
  <si>
    <t>Slávičie údolie - Pamätník protifašistických bojovníkov, Mathaussen, NKÚ</t>
  </si>
  <si>
    <t>Pamätník padlých vojakov v I.sv. vojne, ul. Francúzskych partizánov</t>
  </si>
  <si>
    <t>Ondrejský cintorín - kaplnka Rakovsky</t>
  </si>
  <si>
    <t>21*29,7</t>
  </si>
  <si>
    <t xml:space="preserve"> 50*80 cm </t>
  </si>
  <si>
    <t>Slávičie údolie -označenie kancelárie</t>
  </si>
  <si>
    <t>Rozmer v cm</t>
  </si>
  <si>
    <t>Rozmer</t>
  </si>
  <si>
    <t>80*60</t>
  </si>
  <si>
    <t>p.č.</t>
  </si>
  <si>
    <t xml:space="preserve">v118*š 98 </t>
  </si>
  <si>
    <t>v44*š 39</t>
  </si>
  <si>
    <t xml:space="preserve">v 69*š 49 </t>
  </si>
  <si>
    <t xml:space="preserve"> v 69*š 49 </t>
  </si>
  <si>
    <t>v 60*š40</t>
  </si>
  <si>
    <t xml:space="preserve">Krematórium </t>
  </si>
  <si>
    <t>Názov</t>
  </si>
  <si>
    <t>šírka 90 cm</t>
  </si>
  <si>
    <t>v30*š60</t>
  </si>
  <si>
    <t xml:space="preserve">v 42*š30 </t>
  </si>
  <si>
    <t xml:space="preserve">v 41*š29 </t>
  </si>
  <si>
    <t>v84* š120</t>
  </si>
  <si>
    <t>v84* š150</t>
  </si>
  <si>
    <t>v84* š130</t>
  </si>
  <si>
    <t>Šablóna - Logo Marianum</t>
  </si>
  <si>
    <t>Jednotková cena v EUR bez DPH</t>
  </si>
  <si>
    <t>Cena celkom v EUR bez DPH</t>
  </si>
  <si>
    <t>Spolu Prevádzkový poriadok   v EUR bez DPH</t>
  </si>
  <si>
    <t>Spolu Tabule na vstupe 1  v EUR bez DPH</t>
  </si>
  <si>
    <t>Spolu Tabule na vstupe 2  v EUR bez DPH</t>
  </si>
  <si>
    <t>Grafické služby</t>
  </si>
  <si>
    <t>Jednotka</t>
  </si>
  <si>
    <t>človekohodiny</t>
  </si>
  <si>
    <t>Spolu Orientačné tabule   v EUR bez DPH</t>
  </si>
  <si>
    <t>Spolu Iné tabule   v EUR bez DPH</t>
  </si>
  <si>
    <t>Spolu Sektorové tabule   v EUR bez DPH</t>
  </si>
  <si>
    <t>Fixná čiastka na doplnkové nepomenované plnenie</t>
  </si>
  <si>
    <t>Príloha č. 1.1.  Rebranding II - Tabule</t>
  </si>
  <si>
    <t>1.Prevádzkový poriadok</t>
  </si>
  <si>
    <t>2.Tabule na vstupe - otváracie hodiny</t>
  </si>
  <si>
    <t>3. Tabule na vstupe - otváracie hodiny</t>
  </si>
  <si>
    <t>4. Sektorové tabule</t>
  </si>
  <si>
    <t>5. Orientačné tabule</t>
  </si>
  <si>
    <t>6. Iný typ tabúl</t>
  </si>
  <si>
    <t xml:space="preserve">7. Iné: </t>
  </si>
  <si>
    <t>8. Grafické služby</t>
  </si>
  <si>
    <t>9.Fixná čiastka</t>
  </si>
  <si>
    <t>SPOLU  cena vrátane všetkých súvisiacich plnení v EUR bez DPH ( súbory 1-9)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</si>
</sst>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Noto Sans"/>
      <family val="2"/>
    </font>
    <font>
      <sz val="10"/>
      <name val="Arial CE"/>
      <charset val="238"/>
    </font>
    <font>
      <b/>
      <sz val="11"/>
      <color theme="1"/>
      <name val="Noto Sans"/>
      <family val="2"/>
      <charset val="238"/>
    </font>
    <font>
      <sz val="11"/>
      <color theme="1"/>
      <name val="Noto Sans"/>
      <family val="2"/>
      <charset val="238"/>
    </font>
    <font>
      <sz val="8"/>
      <name val="Calibri"/>
      <family val="2"/>
      <charset val="238"/>
      <scheme val="minor"/>
    </font>
    <font>
      <b/>
      <sz val="11"/>
      <color rgb="FFFFFFFF"/>
      <name val="Noto Sans"/>
      <family val="2"/>
      <charset val="238"/>
    </font>
    <font>
      <sz val="11"/>
      <name val="Noto Sans"/>
      <family val="2"/>
      <charset val="238"/>
    </font>
    <font>
      <sz val="10"/>
      <name val="Noto Sans"/>
      <family val="2"/>
      <charset val="238"/>
    </font>
    <font>
      <b/>
      <sz val="11"/>
      <color theme="0"/>
      <name val="Noto Sans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43" fontId="11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/>
    <xf numFmtId="0" fontId="5" fillId="0" borderId="0" xfId="0" applyFont="1"/>
    <xf numFmtId="0" fontId="7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wrapText="1"/>
    </xf>
    <xf numFmtId="1" fontId="8" fillId="0" borderId="1" xfId="2" applyNumberFormat="1" applyFont="1" applyBorder="1" applyAlignment="1" applyProtection="1">
      <alignment horizontal="left" vertical="center"/>
      <protection locked="0"/>
    </xf>
    <xf numFmtId="0" fontId="5" fillId="0" borderId="1" xfId="0" applyFont="1" applyBorder="1"/>
    <xf numFmtId="0" fontId="5" fillId="3" borderId="1" xfId="1" applyFont="1" applyFill="1" applyBorder="1" applyAlignment="1">
      <alignment wrapText="1"/>
    </xf>
    <xf numFmtId="0" fontId="5" fillId="3" borderId="1" xfId="0" applyFont="1" applyFill="1" applyBorder="1" applyAlignment="1">
      <alignment horizontal="left" vertical="center"/>
    </xf>
    <xf numFmtId="1" fontId="8" fillId="3" borderId="1" xfId="2" applyNumberFormat="1" applyFont="1" applyFill="1" applyBorder="1" applyAlignment="1" applyProtection="1">
      <alignment horizontal="left" vertical="center"/>
      <protection locked="0"/>
    </xf>
    <xf numFmtId="0" fontId="5" fillId="0" borderId="1" xfId="1" applyFont="1" applyBorder="1" applyAlignment="1">
      <alignment vertical="center" wrapText="1"/>
    </xf>
    <xf numFmtId="1" fontId="8" fillId="0" borderId="1" xfId="2" applyNumberFormat="1" applyFont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>
      <alignment horizontal="left"/>
    </xf>
    <xf numFmtId="0" fontId="5" fillId="3" borderId="1" xfId="1" applyFont="1" applyFill="1" applyBorder="1" applyAlignment="1">
      <alignment vertical="center" wrapText="1"/>
    </xf>
    <xf numFmtId="1" fontId="9" fillId="0" borderId="1" xfId="2" applyNumberFormat="1" applyFont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1" xfId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3" borderId="0" xfId="1" applyFont="1" applyFill="1" applyAlignment="1">
      <alignment wrapText="1"/>
    </xf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8" fillId="3" borderId="0" xfId="0" applyFont="1" applyFill="1" applyAlignment="1">
      <alignment vertical="center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center"/>
    </xf>
    <xf numFmtId="43" fontId="5" fillId="0" borderId="1" xfId="3" applyFont="1" applyBorder="1" applyAlignment="1">
      <alignment wrapText="1"/>
    </xf>
    <xf numFmtId="43" fontId="5" fillId="0" borderId="1" xfId="3" applyFont="1" applyBorder="1"/>
    <xf numFmtId="43" fontId="5" fillId="0" borderId="1" xfId="3" applyFont="1" applyBorder="1" applyAlignment="1">
      <alignment vertical="center" wrapText="1"/>
    </xf>
    <xf numFmtId="43" fontId="5" fillId="0" borderId="1" xfId="3" applyFont="1" applyBorder="1" applyAlignment="1">
      <alignment vertical="center"/>
    </xf>
    <xf numFmtId="43" fontId="5" fillId="3" borderId="1" xfId="3" applyFont="1" applyFill="1" applyBorder="1" applyAlignment="1">
      <alignment wrapText="1"/>
    </xf>
    <xf numFmtId="0" fontId="5" fillId="0" borderId="2" xfId="0" applyFont="1" applyBorder="1"/>
    <xf numFmtId="0" fontId="5" fillId="0" borderId="3" xfId="0" applyFont="1" applyBorder="1"/>
    <xf numFmtId="43" fontId="5" fillId="0" borderId="1" xfId="0" applyNumberFormat="1" applyFont="1" applyBorder="1"/>
    <xf numFmtId="0" fontId="5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2" fillId="0" borderId="0" xfId="0" applyFont="1"/>
    <xf numFmtId="164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13" fillId="0" borderId="2" xfId="0" applyFont="1" applyBorder="1"/>
    <xf numFmtId="0" fontId="13" fillId="0" borderId="3" xfId="0" applyFont="1" applyBorder="1"/>
    <xf numFmtId="0" fontId="13" fillId="0" borderId="4" xfId="0" applyFont="1" applyBorder="1"/>
    <xf numFmtId="43" fontId="5" fillId="3" borderId="1" xfId="3" applyFont="1" applyFill="1" applyBorder="1" applyAlignment="1">
      <alignment vertical="center" wrapText="1"/>
    </xf>
    <xf numFmtId="43" fontId="2" fillId="3" borderId="1" xfId="3" applyFont="1" applyFill="1" applyBorder="1" applyAlignment="1">
      <alignment vertical="center" wrapText="1"/>
    </xf>
    <xf numFmtId="43" fontId="5" fillId="0" borderId="1" xfId="0" applyNumberFormat="1" applyFont="1" applyBorder="1" applyAlignment="1">
      <alignment vertical="center"/>
    </xf>
    <xf numFmtId="0" fontId="14" fillId="0" borderId="0" xfId="0" applyFont="1"/>
    <xf numFmtId="0" fontId="5" fillId="0" borderId="1" xfId="0" applyFont="1" applyBorder="1" applyAlignment="1">
      <alignment horizontal="center" vertical="center"/>
    </xf>
    <xf numFmtId="0" fontId="15" fillId="0" borderId="0" xfId="0" applyFont="1"/>
    <xf numFmtId="164" fontId="16" fillId="0" borderId="1" xfId="0" applyNumberFormat="1" applyFont="1" applyBorder="1"/>
    <xf numFmtId="0" fontId="4" fillId="3" borderId="0" xfId="1" applyFont="1" applyFill="1" applyAlignment="1">
      <alignment horizontal="left" vertical="center" wrapText="1"/>
    </xf>
    <xf numFmtId="0" fontId="5" fillId="0" borderId="3" xfId="0" applyFont="1" applyBorder="1"/>
    <xf numFmtId="0" fontId="0" fillId="0" borderId="4" xfId="0" applyBorder="1"/>
    <xf numFmtId="0" fontId="0" fillId="0" borderId="1" xfId="0" applyBorder="1"/>
    <xf numFmtId="0" fontId="7" fillId="2" borderId="2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</cellXfs>
  <cellStyles count="4">
    <cellStyle name="Čiarka" xfId="3" builtinId="3"/>
    <cellStyle name="Normal 2" xfId="1" xr:uid="{EF1F90BE-E2E6-48C4-B7AA-4BC319A39953}"/>
    <cellStyle name="Normálna" xfId="0" builtinId="0"/>
    <cellStyle name="normálne 2" xfId="2" xr:uid="{7FE8C5A4-13AE-41E3-8CD0-E48D3E8FC3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562BB-62EC-4F6B-9D6C-B44F92E3F124}">
  <dimension ref="A1:K103"/>
  <sheetViews>
    <sheetView showGridLines="0" tabSelected="1" zoomScale="110" zoomScaleNormal="110" workbookViewId="0">
      <selection activeCell="G98" sqref="G98"/>
    </sheetView>
  </sheetViews>
  <sheetFormatPr defaultRowHeight="14.4" x14ac:dyDescent="0.3"/>
  <cols>
    <col min="2" max="2" width="15" customWidth="1"/>
    <col min="3" max="3" width="20.109375" customWidth="1"/>
    <col min="4" max="4" width="25.109375" customWidth="1"/>
    <col min="5" max="5" width="27.33203125" customWidth="1"/>
    <col min="6" max="6" width="27.6640625" customWidth="1"/>
    <col min="7" max="7" width="15.33203125" customWidth="1"/>
  </cols>
  <sheetData>
    <row r="1" spans="1:7" ht="18" x14ac:dyDescent="0.35">
      <c r="B1" s="48" t="s">
        <v>68</v>
      </c>
      <c r="C1" s="48"/>
    </row>
    <row r="2" spans="1:7" ht="18" x14ac:dyDescent="0.35">
      <c r="B2" s="48"/>
      <c r="C2" s="48"/>
    </row>
    <row r="3" spans="1:7" ht="15.6" x14ac:dyDescent="0.35">
      <c r="B3" s="1" t="s">
        <v>69</v>
      </c>
      <c r="C3" s="2"/>
      <c r="D3" s="2"/>
      <c r="E3" s="2"/>
      <c r="F3" s="2"/>
    </row>
    <row r="4" spans="1:7" ht="31.2" x14ac:dyDescent="0.3">
      <c r="A4" s="38" t="s">
        <v>40</v>
      </c>
      <c r="B4" s="3" t="s">
        <v>1</v>
      </c>
      <c r="C4" s="3" t="s">
        <v>0</v>
      </c>
      <c r="D4" s="4" t="s">
        <v>37</v>
      </c>
      <c r="E4" s="4" t="s">
        <v>56</v>
      </c>
      <c r="F4" s="19" t="s">
        <v>57</v>
      </c>
      <c r="G4" s="25"/>
    </row>
    <row r="5" spans="1:7" ht="16.5" customHeight="1" x14ac:dyDescent="0.35">
      <c r="A5" s="24">
        <v>1</v>
      </c>
      <c r="B5" s="5" t="s">
        <v>2</v>
      </c>
      <c r="C5" s="6">
        <v>1</v>
      </c>
      <c r="D5" s="6" t="s">
        <v>16</v>
      </c>
      <c r="E5" s="29"/>
      <c r="F5" s="30">
        <f>E5*C5</f>
        <v>0</v>
      </c>
    </row>
    <row r="6" spans="1:7" ht="15.6" x14ac:dyDescent="0.35">
      <c r="A6" s="24">
        <v>2</v>
      </c>
      <c r="B6" s="8" t="s">
        <v>3</v>
      </c>
      <c r="C6" s="9">
        <v>1</v>
      </c>
      <c r="D6" s="6" t="s">
        <v>16</v>
      </c>
      <c r="E6" s="29"/>
      <c r="F6" s="30">
        <f t="shared" ref="F6:F22" si="0">E6*C6</f>
        <v>0</v>
      </c>
    </row>
    <row r="7" spans="1:7" ht="15.6" x14ac:dyDescent="0.35">
      <c r="A7" s="24">
        <v>3</v>
      </c>
      <c r="B7" s="5" t="s">
        <v>4</v>
      </c>
      <c r="C7" s="6">
        <v>1</v>
      </c>
      <c r="D7" s="6" t="s">
        <v>16</v>
      </c>
      <c r="E7" s="29"/>
      <c r="F7" s="30">
        <f t="shared" si="0"/>
        <v>0</v>
      </c>
    </row>
    <row r="8" spans="1:7" ht="15.6" x14ac:dyDescent="0.35">
      <c r="A8" s="24">
        <v>4</v>
      </c>
      <c r="B8" s="8" t="s">
        <v>5</v>
      </c>
      <c r="C8" s="10">
        <v>1</v>
      </c>
      <c r="D8" s="6" t="s">
        <v>16</v>
      </c>
      <c r="E8" s="29"/>
      <c r="F8" s="30">
        <f t="shared" si="0"/>
        <v>0</v>
      </c>
    </row>
    <row r="9" spans="1:7" ht="15.6" x14ac:dyDescent="0.35">
      <c r="A9" s="24">
        <v>5</v>
      </c>
      <c r="B9" s="5" t="s">
        <v>6</v>
      </c>
      <c r="C9" s="6">
        <v>1</v>
      </c>
      <c r="D9" s="6" t="s">
        <v>16</v>
      </c>
      <c r="E9" s="29"/>
      <c r="F9" s="30">
        <f t="shared" si="0"/>
        <v>0</v>
      </c>
    </row>
    <row r="10" spans="1:7" ht="15.6" x14ac:dyDescent="0.35">
      <c r="A10" s="24">
        <v>6</v>
      </c>
      <c r="B10" s="5" t="s">
        <v>7</v>
      </c>
      <c r="C10" s="6">
        <v>1</v>
      </c>
      <c r="D10" s="6" t="s">
        <v>16</v>
      </c>
      <c r="E10" s="29"/>
      <c r="F10" s="30">
        <f t="shared" si="0"/>
        <v>0</v>
      </c>
    </row>
    <row r="11" spans="1:7" ht="15.6" x14ac:dyDescent="0.35">
      <c r="A11" s="24">
        <v>7</v>
      </c>
      <c r="B11" s="5" t="s">
        <v>8</v>
      </c>
      <c r="C11" s="6">
        <v>1</v>
      </c>
      <c r="D11" s="6" t="s">
        <v>16</v>
      </c>
      <c r="E11" s="29"/>
      <c r="F11" s="30">
        <f t="shared" si="0"/>
        <v>0</v>
      </c>
    </row>
    <row r="12" spans="1:7" ht="15.6" x14ac:dyDescent="0.35">
      <c r="A12" s="24">
        <v>8</v>
      </c>
      <c r="B12" s="5" t="s">
        <v>9</v>
      </c>
      <c r="C12" s="6">
        <v>1</v>
      </c>
      <c r="D12" s="2" t="s">
        <v>41</v>
      </c>
      <c r="E12" s="29"/>
      <c r="F12" s="30">
        <f t="shared" si="0"/>
        <v>0</v>
      </c>
    </row>
    <row r="13" spans="1:7" ht="15.6" x14ac:dyDescent="0.35">
      <c r="A13" s="24">
        <v>9</v>
      </c>
      <c r="B13" s="5" t="s">
        <v>9</v>
      </c>
      <c r="C13" s="6">
        <v>1</v>
      </c>
      <c r="D13" s="7" t="s">
        <v>16</v>
      </c>
      <c r="E13" s="29"/>
      <c r="F13" s="30">
        <f t="shared" si="0"/>
        <v>0</v>
      </c>
    </row>
    <row r="14" spans="1:7" ht="40.5" customHeight="1" x14ac:dyDescent="0.35">
      <c r="A14" s="24">
        <v>10</v>
      </c>
      <c r="B14" s="11" t="s">
        <v>10</v>
      </c>
      <c r="C14" s="6">
        <v>1</v>
      </c>
      <c r="D14" s="6" t="s">
        <v>16</v>
      </c>
      <c r="E14" s="29"/>
      <c r="F14" s="30">
        <f t="shared" si="0"/>
        <v>0</v>
      </c>
    </row>
    <row r="15" spans="1:7" ht="15.6" x14ac:dyDescent="0.35">
      <c r="A15" s="24">
        <v>11</v>
      </c>
      <c r="B15" s="11" t="s">
        <v>11</v>
      </c>
      <c r="C15" s="6">
        <v>1</v>
      </c>
      <c r="D15" s="6" t="s">
        <v>16</v>
      </c>
      <c r="E15" s="29"/>
      <c r="F15" s="30">
        <f t="shared" si="0"/>
        <v>0</v>
      </c>
    </row>
    <row r="16" spans="1:7" ht="15.6" x14ac:dyDescent="0.35">
      <c r="A16" s="24">
        <v>12</v>
      </c>
      <c r="B16" s="11" t="s">
        <v>12</v>
      </c>
      <c r="C16" s="9">
        <v>1</v>
      </c>
      <c r="D16" s="6" t="s">
        <v>52</v>
      </c>
      <c r="E16" s="31"/>
      <c r="F16" s="30">
        <f t="shared" si="0"/>
        <v>0</v>
      </c>
    </row>
    <row r="17" spans="1:6" ht="15.6" x14ac:dyDescent="0.35">
      <c r="A17" s="24">
        <v>13</v>
      </c>
      <c r="B17" s="5" t="s">
        <v>13</v>
      </c>
      <c r="C17" s="6">
        <v>1</v>
      </c>
      <c r="D17" s="6" t="s">
        <v>53</v>
      </c>
      <c r="E17" s="29"/>
      <c r="F17" s="30">
        <f t="shared" si="0"/>
        <v>0</v>
      </c>
    </row>
    <row r="18" spans="1:6" ht="15.6" x14ac:dyDescent="0.35">
      <c r="A18" s="24">
        <v>14</v>
      </c>
      <c r="B18" s="8" t="s">
        <v>14</v>
      </c>
      <c r="C18" s="10">
        <v>1</v>
      </c>
      <c r="D18" s="6" t="s">
        <v>54</v>
      </c>
      <c r="E18" s="33"/>
      <c r="F18" s="30">
        <f t="shared" si="0"/>
        <v>0</v>
      </c>
    </row>
    <row r="19" spans="1:6" ht="15.6" x14ac:dyDescent="0.35">
      <c r="A19" s="24">
        <v>15</v>
      </c>
      <c r="B19" s="8" t="s">
        <v>15</v>
      </c>
      <c r="C19" s="6">
        <v>1</v>
      </c>
      <c r="D19" s="6" t="s">
        <v>16</v>
      </c>
      <c r="E19" s="29"/>
      <c r="F19" s="30">
        <f t="shared" si="0"/>
        <v>0</v>
      </c>
    </row>
    <row r="20" spans="1:6" ht="15.6" x14ac:dyDescent="0.35">
      <c r="A20" s="24">
        <v>16</v>
      </c>
      <c r="B20" s="8" t="s">
        <v>27</v>
      </c>
      <c r="C20" s="6">
        <v>1</v>
      </c>
      <c r="D20" s="6" t="s">
        <v>16</v>
      </c>
      <c r="E20" s="29"/>
      <c r="F20" s="30">
        <f t="shared" si="0"/>
        <v>0</v>
      </c>
    </row>
    <row r="21" spans="1:6" ht="15.6" x14ac:dyDescent="0.35">
      <c r="A21" s="24">
        <v>17</v>
      </c>
      <c r="B21" s="8" t="s">
        <v>28</v>
      </c>
      <c r="C21" s="6">
        <v>1</v>
      </c>
      <c r="D21" s="6" t="s">
        <v>16</v>
      </c>
      <c r="E21" s="29"/>
      <c r="F21" s="30">
        <f t="shared" si="0"/>
        <v>0</v>
      </c>
    </row>
    <row r="22" spans="1:6" ht="15.6" x14ac:dyDescent="0.35">
      <c r="A22" s="24">
        <v>18</v>
      </c>
      <c r="B22" s="8" t="s">
        <v>29</v>
      </c>
      <c r="C22" s="6">
        <v>1</v>
      </c>
      <c r="D22" s="6" t="s">
        <v>16</v>
      </c>
      <c r="E22" s="29"/>
      <c r="F22" s="30">
        <f t="shared" si="0"/>
        <v>0</v>
      </c>
    </row>
    <row r="23" spans="1:6" ht="15.6" x14ac:dyDescent="0.35">
      <c r="A23" s="55" t="s">
        <v>58</v>
      </c>
      <c r="B23" s="55"/>
      <c r="C23" s="55"/>
      <c r="D23" s="55"/>
      <c r="E23" s="55"/>
      <c r="F23" s="36">
        <f>SUM(F5:F22)</f>
        <v>0</v>
      </c>
    </row>
    <row r="24" spans="1:6" ht="15.6" x14ac:dyDescent="0.35">
      <c r="B24" s="52"/>
      <c r="C24" s="52"/>
      <c r="D24" s="1"/>
      <c r="E24" s="1"/>
      <c r="F24" s="2"/>
    </row>
    <row r="25" spans="1:6" ht="15.6" x14ac:dyDescent="0.35">
      <c r="B25" s="1" t="s">
        <v>70</v>
      </c>
      <c r="C25" s="2"/>
      <c r="D25" s="2"/>
      <c r="E25" s="2"/>
      <c r="F25" s="2"/>
    </row>
    <row r="26" spans="1:6" ht="31.2" x14ac:dyDescent="0.3">
      <c r="A26" s="38" t="s">
        <v>40</v>
      </c>
      <c r="B26" s="3" t="s">
        <v>1</v>
      </c>
      <c r="C26" s="3" t="s">
        <v>0</v>
      </c>
      <c r="D26" s="4" t="s">
        <v>37</v>
      </c>
      <c r="E26" s="4" t="s">
        <v>56</v>
      </c>
      <c r="F26" s="19" t="s">
        <v>57</v>
      </c>
    </row>
    <row r="27" spans="1:6" ht="15.6" x14ac:dyDescent="0.35">
      <c r="A27" s="24">
        <v>1</v>
      </c>
      <c r="B27" s="5" t="s">
        <v>2</v>
      </c>
      <c r="C27" s="6">
        <v>2</v>
      </c>
      <c r="D27" s="6" t="s">
        <v>42</v>
      </c>
      <c r="E27" s="29"/>
      <c r="F27" s="30">
        <f t="shared" ref="F27:F39" si="1">E27*C27</f>
        <v>0</v>
      </c>
    </row>
    <row r="28" spans="1:6" ht="15.6" x14ac:dyDescent="0.35">
      <c r="A28" s="24">
        <v>2</v>
      </c>
      <c r="B28" s="8" t="s">
        <v>3</v>
      </c>
      <c r="C28" s="9">
        <v>1</v>
      </c>
      <c r="D28" s="6" t="s">
        <v>42</v>
      </c>
      <c r="E28" s="29"/>
      <c r="F28" s="30">
        <f t="shared" si="1"/>
        <v>0</v>
      </c>
    </row>
    <row r="29" spans="1:6" ht="15.6" x14ac:dyDescent="0.35">
      <c r="A29" s="24">
        <v>3</v>
      </c>
      <c r="B29" s="5" t="s">
        <v>4</v>
      </c>
      <c r="C29" s="9">
        <v>1</v>
      </c>
      <c r="D29" s="6" t="s">
        <v>42</v>
      </c>
      <c r="E29" s="29"/>
      <c r="F29" s="30">
        <f t="shared" si="1"/>
        <v>0</v>
      </c>
    </row>
    <row r="30" spans="1:6" ht="15.6" x14ac:dyDescent="0.35">
      <c r="A30" s="24">
        <v>4</v>
      </c>
      <c r="B30" s="8" t="s">
        <v>5</v>
      </c>
      <c r="C30" s="9">
        <v>1</v>
      </c>
      <c r="D30" s="6" t="s">
        <v>42</v>
      </c>
      <c r="E30" s="29"/>
      <c r="F30" s="30">
        <f t="shared" si="1"/>
        <v>0</v>
      </c>
    </row>
    <row r="31" spans="1:6" ht="15.6" x14ac:dyDescent="0.35">
      <c r="A31" s="24">
        <v>5</v>
      </c>
      <c r="B31" s="5" t="s">
        <v>6</v>
      </c>
      <c r="C31" s="9">
        <v>1</v>
      </c>
      <c r="D31" s="6" t="s">
        <v>42</v>
      </c>
      <c r="E31" s="29"/>
      <c r="F31" s="30">
        <f t="shared" si="1"/>
        <v>0</v>
      </c>
    </row>
    <row r="32" spans="1:6" ht="15.6" x14ac:dyDescent="0.35">
      <c r="A32" s="24">
        <v>6</v>
      </c>
      <c r="B32" s="5" t="s">
        <v>7</v>
      </c>
      <c r="C32" s="9">
        <v>1</v>
      </c>
      <c r="D32" s="6" t="s">
        <v>42</v>
      </c>
      <c r="E32" s="29"/>
      <c r="F32" s="30">
        <f t="shared" si="1"/>
        <v>0</v>
      </c>
    </row>
    <row r="33" spans="1:11" ht="15.6" x14ac:dyDescent="0.35">
      <c r="A33" s="24">
        <v>7</v>
      </c>
      <c r="B33" s="5" t="s">
        <v>8</v>
      </c>
      <c r="C33" s="9">
        <v>1</v>
      </c>
      <c r="D33" s="6" t="s">
        <v>42</v>
      </c>
      <c r="E33" s="29"/>
      <c r="F33" s="30">
        <f t="shared" si="1"/>
        <v>0</v>
      </c>
    </row>
    <row r="34" spans="1:11" ht="15.6" x14ac:dyDescent="0.35">
      <c r="A34" s="24">
        <v>8</v>
      </c>
      <c r="B34" s="5" t="s">
        <v>9</v>
      </c>
      <c r="C34" s="9">
        <v>1</v>
      </c>
      <c r="D34" s="6" t="s">
        <v>42</v>
      </c>
      <c r="E34" s="29"/>
      <c r="F34" s="30">
        <f t="shared" si="1"/>
        <v>0</v>
      </c>
    </row>
    <row r="35" spans="1:11" ht="34.5" customHeight="1" x14ac:dyDescent="0.35">
      <c r="A35" s="24">
        <v>9</v>
      </c>
      <c r="B35" s="5" t="s">
        <v>10</v>
      </c>
      <c r="C35" s="6">
        <v>2</v>
      </c>
      <c r="D35" s="6" t="s">
        <v>18</v>
      </c>
      <c r="E35" s="29"/>
      <c r="F35" s="30">
        <f t="shared" si="1"/>
        <v>0</v>
      </c>
    </row>
    <row r="36" spans="1:11" ht="15.6" x14ac:dyDescent="0.35">
      <c r="A36" s="24">
        <v>10</v>
      </c>
      <c r="B36" s="11" t="s">
        <v>11</v>
      </c>
      <c r="C36" s="6">
        <v>1</v>
      </c>
      <c r="D36" s="12" t="s">
        <v>18</v>
      </c>
      <c r="E36" s="29"/>
      <c r="F36" s="30">
        <f t="shared" si="1"/>
        <v>0</v>
      </c>
    </row>
    <row r="37" spans="1:11" ht="15.6" x14ac:dyDescent="0.35">
      <c r="A37" s="24">
        <v>11</v>
      </c>
      <c r="B37" s="5" t="s">
        <v>12</v>
      </c>
      <c r="C37" s="6">
        <v>1</v>
      </c>
      <c r="D37" s="12" t="s">
        <v>18</v>
      </c>
      <c r="E37" s="29"/>
      <c r="F37" s="30">
        <f t="shared" si="1"/>
        <v>0</v>
      </c>
    </row>
    <row r="38" spans="1:11" ht="15.6" x14ac:dyDescent="0.35">
      <c r="A38" s="24">
        <v>12</v>
      </c>
      <c r="B38" s="8" t="s">
        <v>14</v>
      </c>
      <c r="C38" s="9">
        <v>2</v>
      </c>
      <c r="D38" s="12" t="s">
        <v>18</v>
      </c>
      <c r="E38" s="29"/>
      <c r="F38" s="30">
        <f t="shared" si="1"/>
        <v>0</v>
      </c>
    </row>
    <row r="39" spans="1:11" ht="15.6" x14ac:dyDescent="0.35">
      <c r="A39" s="24">
        <v>13</v>
      </c>
      <c r="B39" s="8" t="s">
        <v>15</v>
      </c>
      <c r="C39" s="13">
        <v>1</v>
      </c>
      <c r="D39" s="12" t="s">
        <v>18</v>
      </c>
      <c r="E39" s="29"/>
      <c r="F39" s="30">
        <f t="shared" si="1"/>
        <v>0</v>
      </c>
    </row>
    <row r="40" spans="1:11" ht="15.6" x14ac:dyDescent="0.35">
      <c r="A40" s="34" t="s">
        <v>59</v>
      </c>
      <c r="B40" s="35"/>
      <c r="C40" s="35"/>
      <c r="D40" s="53"/>
      <c r="E40" s="54"/>
      <c r="F40" s="36">
        <f>SUM(F27:F39)</f>
        <v>0</v>
      </c>
    </row>
    <row r="41" spans="1:11" ht="15.6" x14ac:dyDescent="0.35">
      <c r="B41" s="1" t="s">
        <v>71</v>
      </c>
      <c r="C41" s="2"/>
      <c r="D41" s="2"/>
      <c r="E41" s="2"/>
      <c r="G41" s="2"/>
      <c r="H41" s="2"/>
      <c r="I41" s="2"/>
      <c r="J41" s="2"/>
      <c r="K41" s="2"/>
    </row>
    <row r="42" spans="1:11" ht="31.2" x14ac:dyDescent="0.35">
      <c r="A42" s="37" t="s">
        <v>40</v>
      </c>
      <c r="B42" s="3" t="s">
        <v>1</v>
      </c>
      <c r="C42" s="3" t="s">
        <v>0</v>
      </c>
      <c r="D42" s="4" t="s">
        <v>37</v>
      </c>
      <c r="E42" s="4" t="s">
        <v>56</v>
      </c>
      <c r="F42" s="19" t="s">
        <v>57</v>
      </c>
      <c r="H42" s="2"/>
      <c r="I42" s="2"/>
      <c r="J42" s="2"/>
      <c r="K42" s="2"/>
    </row>
    <row r="43" spans="1:11" ht="15.6" x14ac:dyDescent="0.35">
      <c r="A43" s="24">
        <v>1</v>
      </c>
      <c r="B43" s="5" t="s">
        <v>2</v>
      </c>
      <c r="C43" s="6">
        <v>2</v>
      </c>
      <c r="D43" s="6" t="s">
        <v>43</v>
      </c>
      <c r="E43" s="29"/>
      <c r="F43" s="30">
        <f t="shared" ref="F43:F51" si="2">E43*C43</f>
        <v>0</v>
      </c>
    </row>
    <row r="44" spans="1:11" ht="15.6" x14ac:dyDescent="0.35">
      <c r="A44" s="24">
        <v>2</v>
      </c>
      <c r="B44" s="8" t="s">
        <v>3</v>
      </c>
      <c r="C44" s="9">
        <v>1</v>
      </c>
      <c r="D44" s="6" t="s">
        <v>44</v>
      </c>
      <c r="E44" s="29"/>
      <c r="F44" s="30">
        <f t="shared" si="2"/>
        <v>0</v>
      </c>
    </row>
    <row r="45" spans="1:11" ht="15.6" x14ac:dyDescent="0.35">
      <c r="A45" s="24">
        <v>3</v>
      </c>
      <c r="B45" s="5" t="s">
        <v>4</v>
      </c>
      <c r="C45" s="9">
        <v>1</v>
      </c>
      <c r="D45" s="6" t="s">
        <v>44</v>
      </c>
      <c r="E45" s="29"/>
      <c r="F45" s="30">
        <f t="shared" si="2"/>
        <v>0</v>
      </c>
    </row>
    <row r="46" spans="1:11" ht="15.6" x14ac:dyDescent="0.35">
      <c r="A46" s="24">
        <v>4</v>
      </c>
      <c r="B46" s="8" t="s">
        <v>5</v>
      </c>
      <c r="C46" s="9">
        <v>1</v>
      </c>
      <c r="D46" s="6" t="s">
        <v>44</v>
      </c>
      <c r="E46" s="29"/>
      <c r="F46" s="30">
        <f t="shared" si="2"/>
        <v>0</v>
      </c>
    </row>
    <row r="47" spans="1:11" ht="15.6" x14ac:dyDescent="0.35">
      <c r="A47" s="24">
        <v>5</v>
      </c>
      <c r="B47" s="5" t="s">
        <v>6</v>
      </c>
      <c r="C47" s="9">
        <v>1</v>
      </c>
      <c r="D47" s="6" t="s">
        <v>44</v>
      </c>
      <c r="E47" s="29"/>
      <c r="F47" s="30">
        <f t="shared" si="2"/>
        <v>0</v>
      </c>
    </row>
    <row r="48" spans="1:11" ht="15.6" x14ac:dyDescent="0.35">
      <c r="A48" s="24">
        <v>6</v>
      </c>
      <c r="B48" s="5" t="s">
        <v>7</v>
      </c>
      <c r="C48" s="9">
        <v>1</v>
      </c>
      <c r="D48" s="6" t="s">
        <v>44</v>
      </c>
      <c r="E48" s="29"/>
      <c r="F48" s="30">
        <f t="shared" si="2"/>
        <v>0</v>
      </c>
    </row>
    <row r="49" spans="1:7" ht="15.6" x14ac:dyDescent="0.35">
      <c r="A49" s="24">
        <v>7</v>
      </c>
      <c r="B49" s="5" t="s">
        <v>8</v>
      </c>
      <c r="C49" s="9">
        <v>1</v>
      </c>
      <c r="D49" s="6" t="s">
        <v>43</v>
      </c>
      <c r="E49" s="29"/>
      <c r="F49" s="30">
        <f t="shared" si="2"/>
        <v>0</v>
      </c>
    </row>
    <row r="50" spans="1:7" ht="15.6" x14ac:dyDescent="0.35">
      <c r="A50" s="24">
        <v>8</v>
      </c>
      <c r="B50" s="5" t="s">
        <v>9</v>
      </c>
      <c r="C50" s="9">
        <v>1</v>
      </c>
      <c r="D50" s="6" t="s">
        <v>43</v>
      </c>
      <c r="E50" s="29"/>
      <c r="F50" s="30">
        <f t="shared" si="2"/>
        <v>0</v>
      </c>
    </row>
    <row r="51" spans="1:7" ht="15.6" x14ac:dyDescent="0.35">
      <c r="A51" s="24">
        <v>9</v>
      </c>
      <c r="B51" s="8" t="s">
        <v>30</v>
      </c>
      <c r="C51" s="13">
        <v>1</v>
      </c>
      <c r="D51" s="12" t="s">
        <v>45</v>
      </c>
      <c r="E51" s="29"/>
      <c r="F51" s="30">
        <f t="shared" si="2"/>
        <v>0</v>
      </c>
    </row>
    <row r="52" spans="1:7" ht="15.6" x14ac:dyDescent="0.35">
      <c r="A52" s="34" t="s">
        <v>60</v>
      </c>
      <c r="B52" s="35"/>
      <c r="C52" s="35"/>
      <c r="D52" s="53"/>
      <c r="E52" s="54"/>
      <c r="F52" s="36">
        <f>SUM(F43:F51)</f>
        <v>0</v>
      </c>
    </row>
    <row r="53" spans="1:7" ht="15.6" x14ac:dyDescent="0.35">
      <c r="B53" s="1" t="s">
        <v>72</v>
      </c>
      <c r="C53" s="22"/>
      <c r="D53" s="23"/>
      <c r="E53" s="21"/>
      <c r="F53" s="2"/>
    </row>
    <row r="54" spans="1:7" ht="31.2" x14ac:dyDescent="0.35">
      <c r="A54" s="38" t="s">
        <v>40</v>
      </c>
      <c r="B54" s="3" t="s">
        <v>1</v>
      </c>
      <c r="C54" s="3" t="s">
        <v>0</v>
      </c>
      <c r="D54" s="4" t="s">
        <v>38</v>
      </c>
      <c r="E54" s="4" t="s">
        <v>56</v>
      </c>
      <c r="F54" s="19" t="s">
        <v>57</v>
      </c>
      <c r="G54" s="2"/>
    </row>
    <row r="55" spans="1:7" ht="15.6" x14ac:dyDescent="0.35">
      <c r="A55" s="24">
        <v>1</v>
      </c>
      <c r="B55" s="5" t="s">
        <v>2</v>
      </c>
      <c r="C55" s="6">
        <v>38</v>
      </c>
      <c r="D55" s="6" t="s">
        <v>21</v>
      </c>
      <c r="E55" s="29"/>
      <c r="F55" s="30">
        <f t="shared" ref="F55:F64" si="3">E55*C55</f>
        <v>0</v>
      </c>
    </row>
    <row r="56" spans="1:7" ht="15.6" x14ac:dyDescent="0.35">
      <c r="A56" s="24">
        <v>2</v>
      </c>
      <c r="B56" s="8" t="s">
        <v>3</v>
      </c>
      <c r="C56" s="9">
        <v>5</v>
      </c>
      <c r="D56" s="6" t="s">
        <v>21</v>
      </c>
      <c r="E56" s="29"/>
      <c r="F56" s="30">
        <f t="shared" si="3"/>
        <v>0</v>
      </c>
    </row>
    <row r="57" spans="1:7" ht="15.6" x14ac:dyDescent="0.35">
      <c r="A57" s="24">
        <v>3</v>
      </c>
      <c r="B57" s="5" t="s">
        <v>4</v>
      </c>
      <c r="C57" s="6">
        <v>7</v>
      </c>
      <c r="D57" s="6" t="s">
        <v>21</v>
      </c>
      <c r="E57" s="29"/>
      <c r="F57" s="30">
        <f t="shared" si="3"/>
        <v>0</v>
      </c>
    </row>
    <row r="58" spans="1:7" ht="15.6" x14ac:dyDescent="0.35">
      <c r="A58" s="24">
        <v>4</v>
      </c>
      <c r="B58" s="8" t="s">
        <v>5</v>
      </c>
      <c r="C58" s="10">
        <v>4</v>
      </c>
      <c r="D58" s="6" t="s">
        <v>21</v>
      </c>
      <c r="E58" s="29"/>
      <c r="F58" s="30">
        <f t="shared" si="3"/>
        <v>0</v>
      </c>
    </row>
    <row r="59" spans="1:7" ht="15.6" x14ac:dyDescent="0.35">
      <c r="A59" s="24">
        <v>5</v>
      </c>
      <c r="B59" s="5" t="s">
        <v>6</v>
      </c>
      <c r="C59" s="6">
        <v>4</v>
      </c>
      <c r="D59" s="6" t="s">
        <v>21</v>
      </c>
      <c r="E59" s="29"/>
      <c r="F59" s="30">
        <f t="shared" si="3"/>
        <v>0</v>
      </c>
    </row>
    <row r="60" spans="1:7" ht="15.6" x14ac:dyDescent="0.35">
      <c r="A60" s="24">
        <v>6</v>
      </c>
      <c r="B60" s="5" t="s">
        <v>7</v>
      </c>
      <c r="C60" s="6">
        <v>3</v>
      </c>
      <c r="D60" s="6" t="s">
        <v>21</v>
      </c>
      <c r="E60" s="29"/>
      <c r="F60" s="30">
        <f t="shared" si="3"/>
        <v>0</v>
      </c>
    </row>
    <row r="61" spans="1:7" ht="15.6" x14ac:dyDescent="0.35">
      <c r="A61" s="24">
        <v>7</v>
      </c>
      <c r="B61" s="5" t="s">
        <v>8</v>
      </c>
      <c r="C61" s="6">
        <v>15</v>
      </c>
      <c r="D61" s="6" t="s">
        <v>22</v>
      </c>
      <c r="E61" s="29"/>
      <c r="F61" s="30">
        <f t="shared" si="3"/>
        <v>0</v>
      </c>
    </row>
    <row r="62" spans="1:7" ht="17.25" customHeight="1" x14ac:dyDescent="0.35">
      <c r="A62" s="24">
        <v>8</v>
      </c>
      <c r="B62" s="5" t="s">
        <v>9</v>
      </c>
      <c r="C62" s="6">
        <v>53</v>
      </c>
      <c r="D62" s="6" t="s">
        <v>50</v>
      </c>
      <c r="E62" s="29"/>
      <c r="F62" s="30">
        <f t="shared" si="3"/>
        <v>0</v>
      </c>
    </row>
    <row r="63" spans="1:7" ht="32.25" customHeight="1" x14ac:dyDescent="0.35">
      <c r="A63" s="24">
        <v>9</v>
      </c>
      <c r="B63" s="5" t="s">
        <v>10</v>
      </c>
      <c r="C63" s="6">
        <v>9</v>
      </c>
      <c r="D63" s="6" t="s">
        <v>51</v>
      </c>
      <c r="E63" s="29"/>
      <c r="F63" s="30">
        <f t="shared" si="3"/>
        <v>0</v>
      </c>
    </row>
    <row r="64" spans="1:7" ht="15.6" x14ac:dyDescent="0.35">
      <c r="A64" s="24">
        <v>10</v>
      </c>
      <c r="B64" s="7" t="s">
        <v>46</v>
      </c>
      <c r="C64" s="26">
        <v>1</v>
      </c>
      <c r="D64" s="7" t="s">
        <v>49</v>
      </c>
      <c r="E64" s="29"/>
      <c r="F64" s="30">
        <f t="shared" si="3"/>
        <v>0</v>
      </c>
    </row>
    <row r="65" spans="1:7" ht="15.6" x14ac:dyDescent="0.35">
      <c r="A65" s="34" t="s">
        <v>66</v>
      </c>
      <c r="B65" s="35"/>
      <c r="C65" s="35"/>
      <c r="D65" s="53"/>
      <c r="E65" s="54"/>
      <c r="F65" s="36">
        <f>SUM(F55:F64)</f>
        <v>0</v>
      </c>
    </row>
    <row r="66" spans="1:7" ht="15.6" x14ac:dyDescent="0.35">
      <c r="B66" s="2"/>
      <c r="C66" s="2"/>
      <c r="D66" s="2"/>
      <c r="E66" s="2"/>
      <c r="F66" s="2"/>
    </row>
    <row r="67" spans="1:7" ht="15.6" x14ac:dyDescent="0.35">
      <c r="B67" s="2"/>
      <c r="C67" s="2"/>
      <c r="D67" s="2"/>
      <c r="E67" s="2"/>
      <c r="F67" s="2"/>
    </row>
    <row r="68" spans="1:7" ht="15.6" x14ac:dyDescent="0.35">
      <c r="B68" s="1" t="s">
        <v>73</v>
      </c>
      <c r="C68" s="2"/>
      <c r="D68" s="2"/>
      <c r="E68" s="2"/>
      <c r="F68" s="2"/>
    </row>
    <row r="69" spans="1:7" ht="31.2" x14ac:dyDescent="0.35">
      <c r="A69" s="38" t="s">
        <v>40</v>
      </c>
      <c r="B69" s="3" t="s">
        <v>1</v>
      </c>
      <c r="C69" s="3" t="s">
        <v>0</v>
      </c>
      <c r="D69" s="4" t="s">
        <v>38</v>
      </c>
      <c r="E69" s="4" t="s">
        <v>56</v>
      </c>
      <c r="F69" s="19" t="s">
        <v>57</v>
      </c>
      <c r="G69" s="2"/>
    </row>
    <row r="70" spans="1:7" ht="15.6" x14ac:dyDescent="0.35">
      <c r="A70" s="24">
        <v>1</v>
      </c>
      <c r="B70" s="11" t="s">
        <v>2</v>
      </c>
      <c r="C70" s="6">
        <v>1</v>
      </c>
      <c r="D70" s="15" t="s">
        <v>23</v>
      </c>
      <c r="E70" s="29"/>
      <c r="F70" s="30">
        <f t="shared" ref="F70:F77" si="4">E70*C70</f>
        <v>0</v>
      </c>
    </row>
    <row r="71" spans="1:7" ht="23.25" customHeight="1" x14ac:dyDescent="0.35">
      <c r="A71" s="24">
        <v>2</v>
      </c>
      <c r="B71" s="5" t="s">
        <v>9</v>
      </c>
      <c r="C71" s="6">
        <v>1</v>
      </c>
      <c r="D71" s="6" t="s">
        <v>17</v>
      </c>
      <c r="E71" s="29"/>
      <c r="F71" s="30">
        <f t="shared" si="4"/>
        <v>0</v>
      </c>
    </row>
    <row r="72" spans="1:7" ht="34.5" customHeight="1" x14ac:dyDescent="0.35">
      <c r="A72" s="24">
        <v>3</v>
      </c>
      <c r="B72" s="5" t="s">
        <v>10</v>
      </c>
      <c r="C72" s="6">
        <v>1</v>
      </c>
      <c r="D72" s="6" t="s">
        <v>20</v>
      </c>
      <c r="E72" s="29"/>
      <c r="F72" s="30">
        <f t="shared" si="4"/>
        <v>0</v>
      </c>
    </row>
    <row r="73" spans="1:7" ht="15.6" x14ac:dyDescent="0.35">
      <c r="A73" s="24">
        <v>4</v>
      </c>
      <c r="B73" s="11" t="s">
        <v>11</v>
      </c>
      <c r="C73" s="6">
        <v>1</v>
      </c>
      <c r="D73" s="12" t="s">
        <v>20</v>
      </c>
      <c r="E73" s="29"/>
      <c r="F73" s="30">
        <f t="shared" si="4"/>
        <v>0</v>
      </c>
    </row>
    <row r="74" spans="1:7" ht="15.6" x14ac:dyDescent="0.35">
      <c r="A74" s="24">
        <v>5</v>
      </c>
      <c r="B74" s="11" t="s">
        <v>12</v>
      </c>
      <c r="C74" s="6">
        <v>1</v>
      </c>
      <c r="D74" s="6" t="s">
        <v>20</v>
      </c>
      <c r="E74" s="29"/>
      <c r="F74" s="30">
        <f t="shared" si="4"/>
        <v>0</v>
      </c>
    </row>
    <row r="75" spans="1:7" ht="15.6" x14ac:dyDescent="0.35">
      <c r="A75" s="24">
        <v>6</v>
      </c>
      <c r="B75" s="5" t="s">
        <v>13</v>
      </c>
      <c r="C75" s="6">
        <v>1</v>
      </c>
      <c r="D75" s="6" t="s">
        <v>20</v>
      </c>
      <c r="E75" s="29"/>
      <c r="F75" s="30">
        <f t="shared" si="4"/>
        <v>0</v>
      </c>
    </row>
    <row r="76" spans="1:7" ht="15.6" x14ac:dyDescent="0.35">
      <c r="A76" s="24">
        <v>7</v>
      </c>
      <c r="B76" s="8" t="s">
        <v>14</v>
      </c>
      <c r="C76" s="9">
        <v>1</v>
      </c>
      <c r="D76" s="6" t="s">
        <v>20</v>
      </c>
      <c r="E76" s="29"/>
      <c r="F76" s="30">
        <f t="shared" si="4"/>
        <v>0</v>
      </c>
    </row>
    <row r="77" spans="1:7" ht="15.6" x14ac:dyDescent="0.35">
      <c r="A77" s="24">
        <v>8</v>
      </c>
      <c r="B77" s="8" t="s">
        <v>15</v>
      </c>
      <c r="C77" s="13">
        <v>1</v>
      </c>
      <c r="D77" s="6" t="s">
        <v>20</v>
      </c>
      <c r="E77" s="29"/>
      <c r="F77" s="30">
        <f t="shared" si="4"/>
        <v>0</v>
      </c>
    </row>
    <row r="78" spans="1:7" ht="15.6" x14ac:dyDescent="0.35">
      <c r="A78" s="34" t="s">
        <v>64</v>
      </c>
      <c r="B78" s="35"/>
      <c r="C78" s="35"/>
      <c r="D78" s="53"/>
      <c r="E78" s="54"/>
      <c r="F78" s="36">
        <f>SUM(F70:F77)</f>
        <v>0</v>
      </c>
    </row>
    <row r="79" spans="1:7" ht="15.6" x14ac:dyDescent="0.35">
      <c r="B79" s="2"/>
      <c r="C79" s="2"/>
      <c r="D79" s="2"/>
      <c r="E79" s="2"/>
      <c r="F79" s="2"/>
    </row>
    <row r="80" spans="1:7" ht="15.6" x14ac:dyDescent="0.35">
      <c r="B80" s="2"/>
      <c r="C80" s="2"/>
      <c r="D80" s="2"/>
      <c r="E80" s="2"/>
      <c r="F80" s="2"/>
    </row>
    <row r="81" spans="1:11" ht="15.6" x14ac:dyDescent="0.35">
      <c r="B81" s="1" t="s">
        <v>74</v>
      </c>
      <c r="C81" s="2"/>
      <c r="D81" s="2"/>
      <c r="E81" s="2"/>
      <c r="F81" s="2"/>
    </row>
    <row r="82" spans="1:11" ht="31.2" x14ac:dyDescent="0.3">
      <c r="A82" s="38" t="s">
        <v>40</v>
      </c>
      <c r="B82" s="3" t="s">
        <v>1</v>
      </c>
      <c r="C82" s="3" t="s">
        <v>0</v>
      </c>
      <c r="D82" s="4" t="s">
        <v>38</v>
      </c>
      <c r="E82" s="4" t="s">
        <v>56</v>
      </c>
      <c r="F82" s="19" t="s">
        <v>57</v>
      </c>
    </row>
    <row r="83" spans="1:11" ht="54.75" customHeight="1" x14ac:dyDescent="0.35">
      <c r="A83" s="24">
        <v>1</v>
      </c>
      <c r="B83" s="5" t="s">
        <v>36</v>
      </c>
      <c r="C83" s="6">
        <v>1</v>
      </c>
      <c r="D83" s="6" t="s">
        <v>24</v>
      </c>
      <c r="E83" s="31"/>
      <c r="F83" s="32">
        <f t="shared" ref="F83:F88" si="5">E83*C83</f>
        <v>0</v>
      </c>
    </row>
    <row r="84" spans="1:11" ht="54" customHeight="1" x14ac:dyDescent="0.35">
      <c r="A84" s="24">
        <v>2</v>
      </c>
      <c r="B84" s="11" t="s">
        <v>9</v>
      </c>
      <c r="C84" s="6">
        <v>1</v>
      </c>
      <c r="D84" s="6" t="s">
        <v>25</v>
      </c>
      <c r="E84" s="31"/>
      <c r="F84" s="32">
        <f t="shared" si="5"/>
        <v>0</v>
      </c>
    </row>
    <row r="85" spans="1:11" ht="81" customHeight="1" x14ac:dyDescent="0.35">
      <c r="A85" s="24">
        <v>3</v>
      </c>
      <c r="B85" s="14" t="s">
        <v>19</v>
      </c>
      <c r="C85" s="9">
        <v>1</v>
      </c>
      <c r="D85" s="9" t="s">
        <v>26</v>
      </c>
      <c r="E85" s="45"/>
      <c r="F85" s="32">
        <f t="shared" si="5"/>
        <v>0</v>
      </c>
    </row>
    <row r="86" spans="1:11" ht="102" customHeight="1" x14ac:dyDescent="0.35">
      <c r="A86" s="24">
        <v>4</v>
      </c>
      <c r="B86" s="18" t="s">
        <v>31</v>
      </c>
      <c r="C86" s="17">
        <v>1</v>
      </c>
      <c r="D86" s="16" t="s">
        <v>35</v>
      </c>
      <c r="E86" s="46"/>
      <c r="F86" s="32">
        <f t="shared" si="5"/>
        <v>0</v>
      </c>
    </row>
    <row r="87" spans="1:11" ht="108" customHeight="1" x14ac:dyDescent="0.35">
      <c r="A87" s="24">
        <v>5</v>
      </c>
      <c r="B87" s="18" t="s">
        <v>32</v>
      </c>
      <c r="C87" s="17">
        <v>1</v>
      </c>
      <c r="D87" s="17" t="s">
        <v>34</v>
      </c>
      <c r="E87" s="46"/>
      <c r="F87" s="32">
        <f t="shared" si="5"/>
        <v>0</v>
      </c>
    </row>
    <row r="88" spans="1:11" ht="70.5" customHeight="1" x14ac:dyDescent="0.35">
      <c r="A88" s="24">
        <v>6</v>
      </c>
      <c r="B88" s="18" t="s">
        <v>33</v>
      </c>
      <c r="C88" s="17">
        <v>1</v>
      </c>
      <c r="D88" s="17" t="s">
        <v>39</v>
      </c>
      <c r="E88" s="46"/>
      <c r="F88" s="32">
        <f t="shared" si="5"/>
        <v>0</v>
      </c>
    </row>
    <row r="89" spans="1:11" ht="15.6" x14ac:dyDescent="0.35">
      <c r="A89" s="34" t="s">
        <v>65</v>
      </c>
      <c r="B89" s="35"/>
      <c r="C89" s="35"/>
      <c r="D89" s="53"/>
      <c r="E89" s="54"/>
      <c r="F89" s="47">
        <f>SUM(F83:F88)</f>
        <v>0</v>
      </c>
    </row>
    <row r="90" spans="1:11" x14ac:dyDescent="0.3">
      <c r="B90" s="39" t="s">
        <v>75</v>
      </c>
    </row>
    <row r="91" spans="1:11" ht="31.2" x14ac:dyDescent="0.3">
      <c r="A91" s="38" t="s">
        <v>40</v>
      </c>
      <c r="B91" s="3" t="s">
        <v>47</v>
      </c>
      <c r="C91" s="3" t="s">
        <v>0</v>
      </c>
      <c r="D91" s="4" t="s">
        <v>38</v>
      </c>
      <c r="E91" s="4" t="s">
        <v>56</v>
      </c>
      <c r="F91" s="19" t="s">
        <v>57</v>
      </c>
    </row>
    <row r="92" spans="1:11" ht="46.8" x14ac:dyDescent="0.35">
      <c r="A92" s="24">
        <v>1</v>
      </c>
      <c r="B92" s="27" t="s">
        <v>55</v>
      </c>
      <c r="C92" s="28">
        <v>1</v>
      </c>
      <c r="D92" s="20" t="s">
        <v>48</v>
      </c>
      <c r="E92" s="31"/>
      <c r="F92" s="40">
        <f>C92*E92</f>
        <v>0</v>
      </c>
    </row>
    <row r="95" spans="1:11" ht="15.6" x14ac:dyDescent="0.3">
      <c r="B95" s="39" t="s">
        <v>76</v>
      </c>
      <c r="K95" s="50"/>
    </row>
    <row r="96" spans="1:11" ht="31.2" x14ac:dyDescent="0.3">
      <c r="A96" s="38" t="s">
        <v>40</v>
      </c>
      <c r="B96" s="3" t="s">
        <v>47</v>
      </c>
      <c r="C96" s="3" t="s">
        <v>0</v>
      </c>
      <c r="D96" s="4" t="s">
        <v>62</v>
      </c>
      <c r="E96" s="4" t="s">
        <v>56</v>
      </c>
      <c r="F96" s="19" t="s">
        <v>57</v>
      </c>
    </row>
    <row r="97" spans="1:6" ht="31.2" x14ac:dyDescent="0.35">
      <c r="A97" s="24">
        <v>1</v>
      </c>
      <c r="B97" s="41" t="s">
        <v>61</v>
      </c>
      <c r="C97" s="49">
        <v>100</v>
      </c>
      <c r="D97" s="20" t="s">
        <v>63</v>
      </c>
      <c r="E97" s="31"/>
      <c r="F97" s="40">
        <f>C97*E97</f>
        <v>0</v>
      </c>
    </row>
    <row r="99" spans="1:6" x14ac:dyDescent="0.3">
      <c r="B99" s="39" t="s">
        <v>77</v>
      </c>
    </row>
    <row r="100" spans="1:6" ht="31.2" x14ac:dyDescent="0.3">
      <c r="A100" s="38" t="s">
        <v>40</v>
      </c>
      <c r="B100" s="56" t="s">
        <v>47</v>
      </c>
      <c r="C100" s="57"/>
      <c r="D100" s="57"/>
      <c r="E100" s="58"/>
      <c r="F100" s="19" t="s">
        <v>57</v>
      </c>
    </row>
    <row r="101" spans="1:6" ht="15.6" x14ac:dyDescent="0.35">
      <c r="A101" s="24">
        <v>1</v>
      </c>
      <c r="B101" s="59" t="s">
        <v>67</v>
      </c>
      <c r="C101" s="60"/>
      <c r="D101" s="60"/>
      <c r="E101" s="61"/>
      <c r="F101" s="40">
        <v>1500</v>
      </c>
    </row>
    <row r="103" spans="1:6" ht="21" x14ac:dyDescent="0.4">
      <c r="A103" s="42" t="s">
        <v>78</v>
      </c>
      <c r="B103" s="43"/>
      <c r="C103" s="43"/>
      <c r="D103" s="43"/>
      <c r="E103" s="44"/>
      <c r="F103" s="51"/>
    </row>
  </sheetData>
  <mergeCells count="9">
    <mergeCell ref="D78:E78"/>
    <mergeCell ref="D89:E89"/>
    <mergeCell ref="B100:E100"/>
    <mergeCell ref="B101:E101"/>
    <mergeCell ref="B24:C24"/>
    <mergeCell ref="D40:E40"/>
    <mergeCell ref="D52:E52"/>
    <mergeCell ref="A23:E23"/>
    <mergeCell ref="D65:E65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II.etapa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Šemberová Katarína, Mgr.</dc:creator>
  <cp:lastModifiedBy>Hamala Milan, Ing.</cp:lastModifiedBy>
  <dcterms:created xsi:type="dcterms:W3CDTF">2022-05-20T09:06:43Z</dcterms:created>
  <dcterms:modified xsi:type="dcterms:W3CDTF">2022-09-23T10:01:53Z</dcterms:modified>
</cp:coreProperties>
</file>