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78D1AD44-5AE9-46D0-8694-030D64EFBB8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Časť č.1" sheetId="14" r:id="rId1"/>
    <sheet name="Časť č.2" sheetId="15" r:id="rId2"/>
    <sheet name="Časť č.3" sheetId="16" r:id="rId3"/>
    <sheet name="časť č.4" sheetId="17" r:id="rId4"/>
    <sheet name="Cena" sheetId="13" r:id="rId5"/>
  </sheets>
  <definedNames>
    <definedName name="_xlnm.Print_Titles" localSheetId="0">'Časť č.1'!$15:$15</definedName>
    <definedName name="_xlnm.Print_Titles" localSheetId="1">'Časť č.2'!$15:$15</definedName>
    <definedName name="_xlnm.Print_Titles" localSheetId="2">'Časť č.3'!$15:$15</definedName>
    <definedName name="_xlnm.Print_Titles" localSheetId="3">'časť č.4'!$15:$15</definedName>
    <definedName name="_xlnm.Print_Area" localSheetId="4">Cena!$A$1:$G$40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18" i="13"/>
  <c r="G18" i="13" s="1"/>
  <c r="F19" i="13"/>
  <c r="G19" i="13" s="1"/>
  <c r="F20" i="13"/>
  <c r="F17" i="13"/>
  <c r="G17" i="13" s="1"/>
  <c r="E18" i="13"/>
  <c r="E19" i="13"/>
  <c r="E20" i="13"/>
  <c r="E17" i="13"/>
  <c r="E23" i="13" l="1"/>
  <c r="B33" i="13" s="1"/>
  <c r="B35" i="13" s="1"/>
  <c r="B36" i="13" s="1"/>
  <c r="G23" i="13"/>
</calcChain>
</file>

<file path=xl/sharedStrings.xml><?xml version="1.0" encoding="utf-8"?>
<sst xmlns="http://schemas.openxmlformats.org/spreadsheetml/2006/main" count="563" uniqueCount="214">
  <si>
    <t>technický parameter</t>
  </si>
  <si>
    <t>hodnota technického parametra</t>
  </si>
  <si>
    <t>IČO:</t>
  </si>
  <si>
    <t>hodnota parametra ponúknutého zariadenia</t>
  </si>
  <si>
    <t>TECHNICKÁ ŠPECIFIKÁCIA</t>
  </si>
  <si>
    <t>por.č.</t>
  </si>
  <si>
    <t>Verejný obstarávateľ/Kupujúci:</t>
  </si>
  <si>
    <t>Fakultná nemocnica Trenčín</t>
  </si>
  <si>
    <t>Legionárska 28, 911 71 Trenčín, IČO: 00610470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</si>
  <si>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</si>
  <si>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</si>
  <si>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</si>
  <si>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</si>
  <si>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</si>
  <si>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</si>
  <si>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</si>
  <si>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</si>
  <si>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</si>
  <si>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</si>
  <si>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Všeobecné požiadavky:</t>
  </si>
  <si>
    <t>Špeciálne požiadavky:</t>
  </si>
  <si>
    <t xml:space="preserve">CELKOM: 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</si>
  <si>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</si>
  <si>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</si>
  <si>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</si>
  <si>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</si>
  <si>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</si>
  <si>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</si>
  <si>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</si>
  <si>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 xml:space="preserve">Názov </t>
  </si>
  <si>
    <t>(EUR)</t>
  </si>
  <si>
    <t>vyplní uchádzač</t>
  </si>
  <si>
    <t>Fakultná nemocnica Trenčín,
 Legionárska 28, 911 71 Trenčín, IČO: 00610470</t>
  </si>
  <si>
    <t>CENA</t>
  </si>
  <si>
    <t>Identifikácia uchádzača  (meno, IČO, adresa)</t>
  </si>
  <si>
    <t>Verejný obstarávateľ:</t>
  </si>
  <si>
    <t>Postup:</t>
  </si>
  <si>
    <t>Verejná súťaž, s uplatnením § 66 ods. 7 ZVO, s použitím elektronickej aukcie</t>
  </si>
  <si>
    <t>Príloha č. 1 SP/Zmluvy</t>
  </si>
  <si>
    <t xml:space="preserve">Všetky položky pri dodaní musia byť nové  nepoužívané. Cena vrátane dodávky na miesto plnenia, záručnej doby 24 mesiacov. </t>
  </si>
  <si>
    <t>Predmet zákazky / zmluvy musí spĺňať parametre uvedené v technickej špecifikácii.</t>
  </si>
  <si>
    <t>Pečiatka + meno, priezvisko a podpis štatutárneho zástupcu:</t>
  </si>
  <si>
    <t>Vyhlasujem, že som sa v plnom rozsahu oboznámil s funkčnou a technickou špecifikáciou predmetu zákazky .</t>
  </si>
  <si>
    <t>Uchádzač ocení iba tie položky (časti predmetu zákazky), na ktoré predkladá ponuku. Ostatné položky vynechá, alebo odstráni. V prípade, že uchádzač predkladá ponuku na viacero častí predmetu zákazky, prílohu predkladá pre každú časť predmetu zákazky samostatne.</t>
  </si>
  <si>
    <t>Príloha č. 2 SP/Zmluvy</t>
  </si>
  <si>
    <t>Identifikácia uchádzača/dodávateľa:</t>
  </si>
  <si>
    <t xml:space="preserve">Názov: </t>
  </si>
  <si>
    <t>Počet:</t>
  </si>
  <si>
    <t>297 ks</t>
  </si>
  <si>
    <t>Lôžko v súlade s platnou normou STN EN 60601-2-52.</t>
  </si>
  <si>
    <t xml:space="preserve">Maximálne vonkajšie rozmery lôžka 220 x 100 cm. </t>
  </si>
  <si>
    <t>Stabilita lôžka (lôžko sa nesmie pohybovať či krútiť ani pri maximálnom zaťažení).</t>
  </si>
  <si>
    <t>Hladký povrch jednotlivých dielov, celistvé a hladké zvary, bez otvorených dutín.</t>
  </si>
  <si>
    <t xml:space="preserve">Odolnosť materiálov pre čistenie bežne používanými dezinfekčnými prostriedkami na báze alkoholu. </t>
  </si>
  <si>
    <t xml:space="preserve">Doplnkový diel bočníc do lýtkovej časti, k 50 ks lôžok. </t>
  </si>
  <si>
    <t>Výška bočníc min. 38 cm nad povrchom ložnej plochy, s ochranou pacienta pred pádom či zakliesnením, bočnice delené a stabilné bez výkyvov.</t>
  </si>
  <si>
    <t xml:space="preserve">Celoplastové vyberateľné čelá so zámkami proti nechcenému vytiahnutiu, s viditeľným označením či je čelo zamknuté alebo odomknuté. </t>
  </si>
  <si>
    <t>Štvordielna ložná plocha - chrbtový a stehenný diel polohovateľný pomocou elektromotorov, lýtkový diel mechanicky.</t>
  </si>
  <si>
    <t xml:space="preserve">Elektromotory zdvihu, chrbtového a stehenného dielu integrované pod ložnou plochou, nepresahujúce pôdorys lôžka. </t>
  </si>
  <si>
    <t>Zdvih ložnej plochy v rozsahu minimálne 40 - 70 cm, pomocou elektromotoru.</t>
  </si>
  <si>
    <t xml:space="preserve">CPR mechanické spustenie chrbtového dielu. </t>
  </si>
  <si>
    <t xml:space="preserve">Súčasné polohovanie chrbtového a stehenného dielu jedným tlačidlom (autokontúra). </t>
  </si>
  <si>
    <t xml:space="preserve">Ložná plocha s automatickým odsunom (autoregresiou ) minimálne chrbtového dielu pri polohovaní pre elimináciu tlaku a strižných síl pôsobiacich na telo pacienta. </t>
  </si>
  <si>
    <t xml:space="preserve">Ložná plocha z kovových lamiel alebo odolná ložná plocha z vyberateľných plastových krytov pre jednoduché čistenie. </t>
  </si>
  <si>
    <t>Veľkosť ložnej plochy min. 85 x 200 cm.</t>
  </si>
  <si>
    <t xml:space="preserve">Univerzálny držiak príslušenstva - 2 ks umiestnený v hlavovej časti. </t>
  </si>
  <si>
    <t xml:space="preserve">Lišta s min. 2 nastaviteľnými háčikmi na príslušenstvo po stranách lôžka. </t>
  </si>
  <si>
    <t xml:space="preserve">Možnosť predĺženia ložnej plochy min. 15 cm. </t>
  </si>
  <si>
    <t xml:space="preserve">Bezpečné pracovné zaťaženie min. 250 kg. </t>
  </si>
  <si>
    <t>Ľahko ovládateľná centrálna brzda z obidvoch strán lôžka s 3 polohami (plné brzdenie, smerová aretácia koliesok, všetky kolieska voľné), s farebne označenými pákami pre ľahké rozpoznanie nastavenej polohy brzdy.</t>
  </si>
  <si>
    <t xml:space="preserve">Zálohová batéria pre polohovanie bez pripojenia k elektrickej sieti. </t>
  </si>
  <si>
    <t>Farebné výplne čiel event. bočníc - výber minimálne z 8 farieb.</t>
  </si>
  <si>
    <t>Krútený napájací kábel s odolnou izoláciou proti mechanickému namáhaniu, dezinfekcii a UV žiareniu, dĺžka min. 3 m od čela lôžka pri natiahnutí.</t>
  </si>
  <si>
    <t xml:space="preserve">Kábeláž umiestnená vhodne tak aby pri polohovaní nedošlo k jej deformácii. </t>
  </si>
  <si>
    <t>Napájanie 230-240 V / 50-60 Hz.</t>
  </si>
  <si>
    <t xml:space="preserve">Plastové nárazové rohové kolieska v každom rohu lôžka. </t>
  </si>
  <si>
    <t xml:space="preserve">Bezpečnostný systém proti preťaženiu jednotlivých motorov zaisťujúci automatické zastavenie polohovania pri preťažení lôžka. </t>
  </si>
  <si>
    <t>Hrazda lakovaná, nosnosť min. 75 kg, umiestniteľná do držiaku na lôžku, ku každému lôžku.</t>
  </si>
  <si>
    <t>Plastová rukoväť k hrazde vrátane popruhu, ku každému lôžku.</t>
  </si>
  <si>
    <t>Pasívny antidekubitný matrac pre nízky až stredný stupeň rizika dekubitov.</t>
  </si>
  <si>
    <t xml:space="preserve">Jadro matraca zo studenej PUR peny hustoty min. 40 kg/m3 a zníženou horľavosťou (min. CRIB 5). </t>
  </si>
  <si>
    <t>Antidekubitný prierez na celom povrchu v pozdĺžnom aj priečnom smere, s rôznou hustotou prerezu zaisťujúcu zónovú tuhosť jadra aspoň v 3 zónach (hlava, telo a päty).</t>
  </si>
  <si>
    <t xml:space="preserve">Materiálu poťahu je baktériostatický, dezinfikovateľný bežnými prostriedkami, pružný, so sníženou horľavosťou (min. CRIB 5). </t>
  </si>
  <si>
    <t xml:space="preserve">Nosnosť min. 200 kg. </t>
  </si>
  <si>
    <t xml:space="preserve">Tvar a rozmery plné kompatibilné s lôžkom, výška minimálne 14 cm. </t>
  </si>
  <si>
    <t xml:space="preserve">Návod na obsluhu v slovenskom alebo českom jazyku predložiť k ponuke. </t>
  </si>
  <si>
    <t xml:space="preserve">ES Prehlásenie o zhode predložiť k ponuke. </t>
  </si>
  <si>
    <t xml:space="preserve">Dĺžka záruky minimálne 24 mesiacov. </t>
  </si>
  <si>
    <t xml:space="preserve">Periodické kontroly (BTK) vrátane protokolu v intervale minimálne 1x ročne. V dobe záruky vykonávané zdarma. </t>
  </si>
  <si>
    <t>Nemocničné akútne elektrické lôžko</t>
  </si>
  <si>
    <t>14 ks</t>
  </si>
  <si>
    <t xml:space="preserve">Maximálne vonkajšie rozmery lôžka 225 x 105 cm. </t>
  </si>
  <si>
    <t>Výška bočníc min. 40 cm nad povrchom ložnej plochy, s ochranou pacienta pred pádom či zakliesnením, bočnice delené a stabilné bez výkyvov.</t>
  </si>
  <si>
    <t xml:space="preserve">Uhlomery zobrazujúce náklon ložnej plochy, náklon chrbtového dielu. </t>
  </si>
  <si>
    <t xml:space="preserve">Celoplastové vyberateľné čelá so zámkami proti nechcenému vytiahnutiu. </t>
  </si>
  <si>
    <t xml:space="preserve">Hlavové čelo s konštantnou výškou, nezávislé na polohe ložnej plochy, pre zabránenie kolízie príslušenstva s okolím lôžka, </t>
  </si>
  <si>
    <t xml:space="preserve">Elektromotory chrbtového a stehenného dielu integrované pod ložnou plochou, nepresahujúce pôdorys lôžka. Ložná plocha na min. 2 teleskopických stĺpových jednotkách. </t>
  </si>
  <si>
    <t>CPR spustenie chrbtového dielu mechanické aj elektronické.</t>
  </si>
  <si>
    <t xml:space="preserve">Sesterský ovládací panel s bezpečnostným tlačidlom, funkciou okamžitého zastavenia polohovania STOP, možnosťou blokovania jednotlivých funkcií, s tlačidlami ovládania polôh a pamäťovými polohami (minimálne Kardio kreslo, resuscitačná CPR, Trendelenburg). </t>
  </si>
  <si>
    <t xml:space="preserve">Automatické zastavenie chrbtového dielu v uhle 30 stupňov pre ľahké a rýchle nastavenie polohy pre pacientov s dýchacími ťažkosťami. </t>
  </si>
  <si>
    <t xml:space="preserve">Plastový kryt podvozku zabraňujúci vniknutiu nečistôt do podvozku lôžka. </t>
  </si>
  <si>
    <t>Infúzny stojan, teleskopický, chrómovaný, umiestniteľný do držiaku na lôžku, ku každému lôžku.</t>
  </si>
  <si>
    <t xml:space="preserve">Pasívny antidekubitný matrac pre stredný až vysoký stupeň rizika dekubitov. </t>
  </si>
  <si>
    <t>Vystužené okraje z tuhšej studenej PUR peny pre pohodlné sedenie na okraji lôžka.</t>
  </si>
  <si>
    <t>Lôžko pre kritickú starostlivosť, s laterálnym náklonom</t>
  </si>
  <si>
    <t>6 ks</t>
  </si>
  <si>
    <t>Výška bočníc min. 45 cm nad povrchom ložnej plochy, s ochranou pacienta pred pádom či zakliesnením, bočnice delené a stabilné bez výkyvov.</t>
  </si>
  <si>
    <t xml:space="preserve">Doplnkový diel bočníc do lýtkovej časti, ku každému lôžku. </t>
  </si>
  <si>
    <t xml:space="preserve">Elektromotory chrbtového, stehenného a lýtkového dielu integrované pod ložnou plochou, nepresahujúce pôdorys lôžka. Ložná plocha na min. 3 teleskopických stĺpových jednotkách. </t>
  </si>
  <si>
    <t>Zdvih ložnej plochy v rozsahu minimálne 45 - 80 cm, pomocou elektromotoru.</t>
  </si>
  <si>
    <t xml:space="preserve">Sesterský ovládací panel s bezpečnostným tlačidlom, funkciou okamžitého zastavenia polohovania STOP, možnosťou blokovania jednotlivých funkcií, s tlačidlami ovládania polôh a pamäťovými polohami (minimálne Kardio kreslo, Trendelenburg, CPR). </t>
  </si>
  <si>
    <t xml:space="preserve">Nožné ovládače integrované do podvozku lôžka, s tlačidlami pre nastavenie výšky ložnej plochy a vyšetrovacej polohy, s ochranou proti nechcenému polohovaniu. </t>
  </si>
  <si>
    <t xml:space="preserve">Nožné ovládače integrované do podvozku lôžka, s tlačidlami pre nastavenie laterálneho náklonu, s ochranou proti nechcenému polohovaniu. </t>
  </si>
  <si>
    <t xml:space="preserve">Možnosť predĺženia ložnej plochy min. 20 cm, pomocou elektromotoru. </t>
  </si>
  <si>
    <t xml:space="preserve">Ľahko ovládateľná centrálna brzda z obidvoch strán lôžka s 3 polohami (plné brzdenie, smerová aretácia koliesok, všetky kolieska voľné), s farebne označenými pákami pre ľahké rozpoznanie nastavenej polohy brzdy. </t>
  </si>
  <si>
    <t xml:space="preserve">Bezpečnostné nočné podsvietenie lôžka. </t>
  </si>
  <si>
    <t xml:space="preserve">Ochranná tlmiaca podložka s umývateľným povrchom, použitie pri laterálnom náklone. </t>
  </si>
  <si>
    <t>3 ks</t>
  </si>
  <si>
    <t>Nemocničné elektrické lôžko</t>
  </si>
  <si>
    <t>Časť č. 1 - Nemocničné elektrické lôžko</t>
  </si>
  <si>
    <t>Časť č. 2 - Nemocničné akútne elektrické lôžko</t>
  </si>
  <si>
    <t>Časť č. 3 - Lôžko pre kritickú starostlivosť, s laterálnym náklonom</t>
  </si>
  <si>
    <t>Časť č. 4 - Lôžko elektrické pre OAIM</t>
  </si>
  <si>
    <t xml:space="preserve">Nemocničné lôžka vrátane záručného servisu </t>
  </si>
  <si>
    <t>Lôžko elektrické pre OAIM</t>
  </si>
  <si>
    <t>áno</t>
  </si>
  <si>
    <t>Na každej strane lôžka dve sklopné delené bočnice kovové alebo dve sklopné bočnice plastové, v dĺžke cca ¾ ložnej plochy (t.j. nereštriktívne); bočnice v oblasti hlavy sa pohybujú spolu s chrbtovým dielom.</t>
  </si>
  <si>
    <t xml:space="preserve">Maximálne uhly polohovateľných dielov minimálne - chrbtový 64°, stehenný 30°, lýtkový 15°. </t>
  </si>
  <si>
    <t>Náklony do Trendelenburgovej a Antitrendelenburgovej polohy minimálne  ±15° pomocou elektromotoru.</t>
  </si>
  <si>
    <t xml:space="preserve">Ručný ovládač elektromotorov s možnosťou uzamknutia funkcií. </t>
  </si>
  <si>
    <t xml:space="preserve">Priemer pojazdových koliesok min. 125 mm. </t>
  </si>
  <si>
    <t>Farba kovových častí lôžka – svetlošedá, alebo biela, alebo šedá</t>
  </si>
  <si>
    <t xml:space="preserve">Infúzny stojan, teleskopický, chrómovaný, umiestniteľný do držiaku na lôžku,  k 140 ks lôžôk. </t>
  </si>
  <si>
    <t>Poťah ľahko snímateľný - zips minimálne z dvoch strán (180°) s ochranou chlopňou proti znečisteniu, paropriepustný, vodeodolný, prateľný na 70°C.</t>
  </si>
  <si>
    <t>Na každej strane lôžka dve sklopné delené bočnice kovové alebo dve sklopné bočnice plastové, s funkciou tlmeného spustenia; bočnice v oblasti hlavy sa pohybujú spolu s chrbtovým dielom</t>
  </si>
  <si>
    <t xml:space="preserve">Maximálne uhly polohovateľných dielov minimálne - chrbtový 64o, stehenný 30o, lýtkový 15o. </t>
  </si>
  <si>
    <t>Náklony do Trendelenburgovej a Antitrendelenburgovej polohy minimálne  ±14° pomocou elektromotoru.</t>
  </si>
  <si>
    <t>Zdvih ložnej plochy v rozsahu minimálne 40 - 75 cm, pomocou elektromotorov</t>
  </si>
  <si>
    <t xml:space="preserve">Pacientský ručný ovládač s integrovaným LED svetlom, polohovanie výšky ložnej plochy, chrbtového a stehenného dielu, autokontúry. Ručný ovládač musí byť blokovateľný pre jednotlivé polohy. </t>
  </si>
  <si>
    <t xml:space="preserve">Možnosť predĺženia ložnej plochy min. 20 cm. </t>
  </si>
  <si>
    <t>Priemer pojazdových koliesok minimálne 150 mm</t>
  </si>
  <si>
    <t xml:space="preserve">Vizuálna, alebo akustická indikácia bezpečnej polohy lôžka (lôžko v najnižšej výške) ľahko a rýchlo rozpoznateľnej pri pohľade z boku lôžka. </t>
  </si>
  <si>
    <t>Alarm odbrzdeného lôžka pri zapojení do el. siete</t>
  </si>
  <si>
    <t>Plastová rukoväť k hrazde, samonavíjacia, ku každému lôžku.</t>
  </si>
  <si>
    <t>Trojvrstvový matrac z 2 pien zo studenej PUR peny (min. hustoty 45 kg/m3) a vrchnou vrstvou (minimálne v zóne pod hlavou a päťami) z termoelastickej peny min. hustoty 50 kg/m3. Znížená horľavosť min. CRIB 5.</t>
  </si>
  <si>
    <t>Poťah ľahko snímateľný - zips minimálne z dvoch strán (180o) s ochranou chlopňou proti znečisteniu, paropriepustný, vodeodolný, prateľný na 70 oC.</t>
  </si>
  <si>
    <t>Na každej strane lôžka dve sklopné bočnice plastové, s funkciou tlmeného spustenia; bočnice v oblasti hlavy sa pohybujú spolu s chrbtovým dielom.</t>
  </si>
  <si>
    <t xml:space="preserve">Štvordielna ložná plocha – chrbtový, stehenný a lýtkový diel polohované pomocou elektromotorov. </t>
  </si>
  <si>
    <t>Maximálne uhly polohovateľných dielov minimálne – chrbtový 64°, stehenný 30°, lýtkový 17°</t>
  </si>
  <si>
    <t>Náklony do Trendelenburgovej a Antitrendelenburgovej polohy minimálne  ±13° pomocou elektromotoru.</t>
  </si>
  <si>
    <t>Pacientské ovládače integrované v stredovej alebo hlavovej bočnici, polohovanie minimálne chrbtového a stehenného dielu, autokontúry. Možnosť blokovania pre jednotlivé polohy.</t>
  </si>
  <si>
    <t xml:space="preserve">Ložná plocha z kovových lamiel, alebo plastových krytov, prípadne HPL krytov, ľahko čistiteľná. </t>
  </si>
  <si>
    <t xml:space="preserve">Priemer pojazdových koliesok minimálne 150 mm. </t>
  </si>
  <si>
    <t xml:space="preserve">Farba kovových častí lôžka – svetlošedá, alebo biela, alebo šedá. </t>
  </si>
  <si>
    <t xml:space="preserve">Ukazovatele náklonu ložnej plochy a chrbtového dielu. </t>
  </si>
  <si>
    <t>Laterálny náklon lôžkom minimálne  ±15° pomocou elektromotoru.</t>
  </si>
  <si>
    <t>I. Štandardná výbava nemocničného lôžka</t>
  </si>
  <si>
    <t>Nosnosť lôžka: väčšie alebo rovné 250 kg</t>
  </si>
  <si>
    <t>Ložná plocha : Výška - väčšie alebo rovné 44 cm</t>
  </si>
  <si>
    <t>Ložná plocha: Šírka minimálne 85 cm</t>
  </si>
  <si>
    <t>Ložná plocha: Dĺžka min. 200 cm</t>
  </si>
  <si>
    <t>Vonkajšie rozmery: Dĺžka max. 225 cm</t>
  </si>
  <si>
    <t>Vonkajšie rozmery: Šírka s bočnicami max. 105 cm</t>
  </si>
  <si>
    <t>Nastavenie výšky ložnej plochy elektrický</t>
  </si>
  <si>
    <t>Delené plastové sklápacie bočnice (2 bočnice na každej strane)</t>
  </si>
  <si>
    <t>Podjazdnosť min. 4 cm</t>
  </si>
  <si>
    <t>Dielna ložná plocha 4 diely</t>
  </si>
  <si>
    <t>Vyberateľné čelá s medzerou pre vedenie prívodných trubíc, hadičiek a pod.</t>
  </si>
  <si>
    <t>Polohovanie chrbtového dielu elektricky</t>
  </si>
  <si>
    <t>Polohovanie stehenného dielu elektricky</t>
  </si>
  <si>
    <t>Polohovanie lýtkového  dielu mechanicky alebo elektricky</t>
  </si>
  <si>
    <t>Rozsah polohovania chrbtového dielu v rozmedzí väčšom alebo rovnom 0°- 64°</t>
  </si>
  <si>
    <t>Rozsah polohovania stehenného dielu v rozmedzí väčšom alebo rovnom 0°- 30°</t>
  </si>
  <si>
    <t>Rozsah polohovania lýtkového dielu v rozmedzí väčšom alebo rovnom 0°- 15°</t>
  </si>
  <si>
    <t>Priemer koliesok min. 150 mm</t>
  </si>
  <si>
    <t>Centrálne brzdenie koliesok (min. 3 kolieska) s krytom podvozku</t>
  </si>
  <si>
    <t>Čelá a bočnice s aretáciou pre nechcené vytiahnutie alebo spustenie</t>
  </si>
  <si>
    <t>Lôžko spĺňajúce bezpečnostnú normu STN EN 60601-2-52</t>
  </si>
  <si>
    <t xml:space="preserve">Farebné prevedenie lôžka základná biela alebo sivá farba </t>
  </si>
  <si>
    <t>Rozsah nastavenia výšky ložnej plochy minimálne v rozsahu 35 cm</t>
  </si>
  <si>
    <t xml:space="preserve">Funkcia autoregresie </t>
  </si>
  <si>
    <t>Pohon TR náklonu elektricky min. 13°</t>
  </si>
  <si>
    <t>Pohon ATR náklonu elektricky min. 13°</t>
  </si>
  <si>
    <t>Predné, zadné plastové čelá</t>
  </si>
  <si>
    <t>Predné, zadné plastové čelá a plastovné bočnice výrobené bešpárovou technológiou</t>
  </si>
  <si>
    <t>Predĺženie ložnej plochy v nožnej časti min 20 cm</t>
  </si>
  <si>
    <t>Zálohová batéria</t>
  </si>
  <si>
    <t>Ovládacie možnosti na polohovanie výšky lôžka, ložných dielov; ovládač umiestnený v bočniciach</t>
  </si>
  <si>
    <t xml:space="preserve">Ukazovateľ zobrazujúci náklon ložnej plochy a chrbtového dielu. </t>
  </si>
  <si>
    <t>CPR mechanické odblokovanie chrbtového dielu</t>
  </si>
  <si>
    <t>Ložná plocha kompatibilná s RTG min. pre chrbtovú časť, vrátane držiaku RTG kazety</t>
  </si>
  <si>
    <t>Integrovaná váha</t>
  </si>
  <si>
    <t>Ovládánie pre pacienta s možnosťou uzamknutia jednotlivých funkcií</t>
  </si>
  <si>
    <t>Laterálny náklon ložnej plochy elektricky min. 20°</t>
  </si>
  <si>
    <t>Ovládací panel s predprogramovanými polohami min. poloha "Kardio kreslo"; "Trendelenburg"; "CPR"</t>
  </si>
  <si>
    <t>Nožný ovládač pre polohovanie laterálneho náklonu a zdvihu lôžka</t>
  </si>
  <si>
    <t>Automatický laterálny náklon ("Laterálna terapia") (ložná plocha alebo matrac)</t>
  </si>
  <si>
    <t>II. Doplnková výbava nemocničného lôžka</t>
  </si>
  <si>
    <t>Pár bočných líšt na drobné príslušenstvo; eurolišta min. 3 háčiky</t>
  </si>
  <si>
    <t>Hrazda + hrazdička</t>
  </si>
  <si>
    <t>Infúzny stojan</t>
  </si>
  <si>
    <t>Držiak kyslíkovej flaše (3 l alebo 5 l)</t>
  </si>
  <si>
    <t>Držiak infúznych púmp</t>
  </si>
  <si>
    <t>III. Matrace</t>
  </si>
  <si>
    <t>Typ matraca I.; aktívny matrac s možnosťou laterálnej terapie ak samotná ložná plocha nezabezpečuje automatickú laterálnu terapiu</t>
  </si>
  <si>
    <t>Rozmery matraca; rozmery zodpovedajú rozmerom ložnej plochy ponúkaného lôžka</t>
  </si>
  <si>
    <t>Vonkajšie rozmery: Výška matraca; min. 16 cm (v prípade hybridného vzduchovo-penového matraca min. 12 cm)</t>
  </si>
  <si>
    <t>Nastvavenie tlaku v matraci: automatické</t>
  </si>
  <si>
    <t>Stupeň antidekubitného charakteru matraca - stupnica Norton; riziko vzniku dekubitu min. stupňa IV.</t>
  </si>
  <si>
    <t>CPR mód</t>
  </si>
  <si>
    <t>Nosnosť matraca: min. 180 kg</t>
  </si>
  <si>
    <t>Poťah matraca: antimikrobiálny, nehorľavý, umývateľný, prateľný, dezinfikovateľný činidlami v koncentráciach pre zdravotníctvo, odolný voči účinkom krvi, moču</t>
  </si>
  <si>
    <t>Dodatočná výplň matraca I. v prípade lôžka s možnosťou predĺženia ložnej plochy</t>
  </si>
  <si>
    <t>IV. Špecifikácia záručného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</si>
</sst>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26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0" fillId="0" borderId="0" xfId="0" applyFont="1"/>
    <xf numFmtId="0" fontId="6" fillId="4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0" borderId="0" xfId="1" applyFont="1"/>
    <xf numFmtId="165" fontId="13" fillId="0" borderId="0" xfId="1" applyNumberFormat="1" applyFont="1"/>
    <xf numFmtId="0" fontId="13" fillId="0" borderId="0" xfId="1" applyFont="1" applyAlignment="1">
      <alignment horizontal="center"/>
    </xf>
    <xf numFmtId="0" fontId="14" fillId="5" borderId="0" xfId="1" applyFont="1" applyFill="1"/>
    <xf numFmtId="165" fontId="14" fillId="5" borderId="0" xfId="1" applyNumberFormat="1" applyFont="1" applyFill="1"/>
    <xf numFmtId="0" fontId="16" fillId="5" borderId="0" xfId="2" applyFont="1" applyFill="1"/>
    <xf numFmtId="0" fontId="15" fillId="5" borderId="0" xfId="2" applyFont="1" applyFill="1" applyAlignment="1">
      <alignment horizontal="justify" vertical="center" wrapText="1"/>
    </xf>
    <xf numFmtId="0" fontId="15" fillId="6" borderId="4" xfId="2" applyFont="1" applyFill="1" applyBorder="1" applyAlignment="1">
      <alignment vertical="center" wrapText="1"/>
    </xf>
    <xf numFmtId="0" fontId="14" fillId="5" borderId="0" xfId="1" applyFont="1" applyFill="1" applyAlignment="1">
      <alignment wrapText="1"/>
    </xf>
    <xf numFmtId="0" fontId="14" fillId="5" borderId="0" xfId="2" applyFont="1" applyFill="1" applyAlignment="1">
      <alignment wrapText="1"/>
    </xf>
    <xf numFmtId="0" fontId="14" fillId="5" borderId="0" xfId="2" applyFont="1" applyFill="1" applyAlignment="1">
      <alignment horizontal="justify" vertical="center" wrapText="1"/>
    </xf>
    <xf numFmtId="0" fontId="7" fillId="0" borderId="0" xfId="1"/>
    <xf numFmtId="0" fontId="14" fillId="5" borderId="0" xfId="2" applyFont="1" applyFill="1" applyAlignment="1">
      <alignment horizontal="left" vertical="center" wrapText="1"/>
    </xf>
    <xf numFmtId="0" fontId="17" fillId="5" borderId="0" xfId="2" applyFont="1" applyFill="1" applyAlignment="1">
      <alignment horizontal="left" wrapText="1"/>
    </xf>
    <xf numFmtId="0" fontId="16" fillId="5" borderId="4" xfId="1" applyFont="1" applyFill="1" applyBorder="1"/>
    <xf numFmtId="165" fontId="18" fillId="5" borderId="4" xfId="1" applyNumberFormat="1" applyFont="1" applyFill="1" applyBorder="1" applyAlignment="1">
      <alignment vertical="center"/>
    </xf>
    <xf numFmtId="0" fontId="18" fillId="5" borderId="4" xfId="1" applyFont="1" applyFill="1" applyBorder="1" applyAlignment="1">
      <alignment horizontal="center" vertical="center" wrapText="1"/>
    </xf>
    <xf numFmtId="0" fontId="18" fillId="5" borderId="4" xfId="1" applyFont="1" applyFill="1" applyBorder="1" applyAlignment="1">
      <alignment horizontal="center" vertical="center"/>
    </xf>
    <xf numFmtId="0" fontId="18" fillId="5" borderId="4" xfId="1" applyFont="1" applyFill="1" applyBorder="1" applyAlignment="1">
      <alignment vertical="center"/>
    </xf>
    <xf numFmtId="165" fontId="16" fillId="5" borderId="4" xfId="1" applyNumberFormat="1" applyFont="1" applyFill="1" applyBorder="1"/>
    <xf numFmtId="0" fontId="16" fillId="0" borderId="0" xfId="1" applyFont="1"/>
    <xf numFmtId="165" fontId="16" fillId="5" borderId="0" xfId="1" applyNumberFormat="1" applyFont="1" applyFill="1"/>
    <xf numFmtId="0" fontId="16" fillId="5" borderId="0" xfId="1" applyFont="1" applyFill="1" applyAlignment="1">
      <alignment horizontal="center" vertical="top" wrapText="1"/>
    </xf>
    <xf numFmtId="0" fontId="16" fillId="5" borderId="0" xfId="1" applyFont="1" applyFill="1" applyAlignment="1">
      <alignment horizontal="center" vertical="top"/>
    </xf>
    <xf numFmtId="0" fontId="16" fillId="5" borderId="0" xfId="1" applyFont="1" applyFill="1" applyAlignment="1">
      <alignment vertical="top"/>
    </xf>
    <xf numFmtId="165" fontId="15" fillId="6" borderId="17" xfId="1" applyNumberFormat="1" applyFont="1" applyFill="1" applyBorder="1" applyAlignment="1">
      <alignment horizontal="center" vertical="top" wrapText="1"/>
    </xf>
    <xf numFmtId="0" fontId="15" fillId="6" borderId="17" xfId="1" applyFont="1" applyFill="1" applyBorder="1" applyAlignment="1">
      <alignment horizontal="center" vertical="top" wrapText="1"/>
    </xf>
    <xf numFmtId="0" fontId="16" fillId="6" borderId="18" xfId="1" applyFont="1" applyFill="1" applyBorder="1" applyAlignment="1">
      <alignment horizontal="center" vertical="top"/>
    </xf>
    <xf numFmtId="0" fontId="15" fillId="6" borderId="8" xfId="1" applyFont="1" applyFill="1" applyBorder="1" applyAlignment="1">
      <alignment vertical="top"/>
    </xf>
    <xf numFmtId="165" fontId="15" fillId="6" borderId="19" xfId="1" applyNumberFormat="1" applyFont="1" applyFill="1" applyBorder="1" applyAlignment="1">
      <alignment horizontal="center" vertical="top" wrapText="1"/>
    </xf>
    <xf numFmtId="0" fontId="15" fillId="6" borderId="19" xfId="1" applyFont="1" applyFill="1" applyBorder="1" applyAlignment="1">
      <alignment horizontal="center" vertical="top" wrapText="1"/>
    </xf>
    <xf numFmtId="0" fontId="16" fillId="6" borderId="20" xfId="1" applyFont="1" applyFill="1" applyBorder="1" applyAlignment="1">
      <alignment horizontal="center" vertical="top"/>
    </xf>
    <xf numFmtId="0" fontId="15" fillId="6" borderId="9" xfId="1" applyFont="1" applyFill="1" applyBorder="1" applyAlignment="1">
      <alignment vertical="top"/>
    </xf>
    <xf numFmtId="165" fontId="17" fillId="5" borderId="0" xfId="1" applyNumberFormat="1" applyFont="1" applyFill="1" applyAlignment="1">
      <alignment horizontal="center"/>
    </xf>
    <xf numFmtId="0" fontId="17" fillId="5" borderId="0" xfId="1" applyFont="1" applyFill="1"/>
    <xf numFmtId="0" fontId="14" fillId="5" borderId="0" xfId="1" applyFont="1" applyFill="1" applyAlignment="1">
      <alignment horizontal="center"/>
    </xf>
    <xf numFmtId="166" fontId="21" fillId="5" borderId="0" xfId="1" applyNumberFormat="1" applyFont="1" applyFill="1"/>
    <xf numFmtId="0" fontId="21" fillId="5" borderId="0" xfId="1" applyFont="1" applyFill="1"/>
    <xf numFmtId="0" fontId="22" fillId="5" borderId="0" xfId="1" applyFont="1" applyFill="1" applyAlignment="1">
      <alignment horizontal="center"/>
    </xf>
    <xf numFmtId="0" fontId="23" fillId="5" borderId="0" xfId="1" applyFont="1" applyFill="1" applyAlignment="1">
      <alignment horizontal="center"/>
    </xf>
    <xf numFmtId="0" fontId="2" fillId="0" borderId="0" xfId="0" applyFont="1" applyAlignment="1">
      <alignment horizontal="right"/>
    </xf>
    <xf numFmtId="0" fontId="10" fillId="0" borderId="13" xfId="0" applyFont="1" applyBorder="1"/>
    <xf numFmtId="0" fontId="2" fillId="0" borderId="23" xfId="0" applyFont="1" applyBorder="1"/>
    <xf numFmtId="0" fontId="2" fillId="0" borderId="23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/>
    <xf numFmtId="0" fontId="3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4" xfId="2" applyFont="1" applyBorder="1" applyAlignment="1">
      <alignment wrapText="1"/>
    </xf>
    <xf numFmtId="0" fontId="18" fillId="5" borderId="4" xfId="1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wrapText="1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2" xfId="2" applyFont="1" applyBorder="1" applyAlignment="1">
      <alignment vertical="center" wrapText="1"/>
    </xf>
    <xf numFmtId="0" fontId="25" fillId="0" borderId="4" xfId="0" applyFont="1" applyBorder="1" applyAlignment="1">
      <alignment wrapText="1"/>
    </xf>
    <xf numFmtId="0" fontId="25" fillId="0" borderId="4" xfId="2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4" borderId="10" xfId="0" applyFont="1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10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/>
    </xf>
    <xf numFmtId="164" fontId="9" fillId="3" borderId="4" xfId="0" applyNumberFormat="1" applyFont="1" applyFill="1" applyBorder="1" applyAlignment="1">
      <alignment horizontal="left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164" fontId="24" fillId="3" borderId="4" xfId="0" applyNumberFormat="1" applyFont="1" applyFill="1" applyBorder="1" applyAlignment="1">
      <alignment horizontal="left"/>
    </xf>
    <xf numFmtId="0" fontId="14" fillId="5" borderId="0" xfId="1" applyFont="1" applyFill="1" applyAlignment="1">
      <alignment horizontal="right"/>
    </xf>
    <xf numFmtId="0" fontId="20" fillId="6" borderId="7" xfId="1" applyFont="1" applyFill="1" applyBorder="1" applyAlignment="1">
      <alignment horizontal="left" vertical="center" wrapText="1"/>
    </xf>
    <xf numFmtId="0" fontId="20" fillId="6" borderId="6" xfId="1" applyFont="1" applyFill="1" applyBorder="1" applyAlignment="1">
      <alignment horizontal="left" vertical="center" wrapText="1"/>
    </xf>
    <xf numFmtId="0" fontId="20" fillId="6" borderId="5" xfId="1" applyFont="1" applyFill="1" applyBorder="1" applyAlignment="1">
      <alignment horizontal="left" vertical="center" wrapText="1"/>
    </xf>
    <xf numFmtId="0" fontId="15" fillId="6" borderId="1" xfId="2" applyFont="1" applyFill="1" applyBorder="1" applyAlignment="1">
      <alignment vertical="center" wrapText="1"/>
    </xf>
    <xf numFmtId="0" fontId="15" fillId="6" borderId="2" xfId="1" applyFont="1" applyFill="1" applyBorder="1" applyAlignment="1">
      <alignment wrapText="1"/>
    </xf>
    <xf numFmtId="0" fontId="15" fillId="6" borderId="3" xfId="1" applyFont="1" applyFill="1" applyBorder="1" applyAlignment="1">
      <alignment wrapText="1"/>
    </xf>
    <xf numFmtId="0" fontId="15" fillId="6" borderId="16" xfId="2" applyFont="1" applyFill="1" applyBorder="1" applyAlignment="1">
      <alignment vertical="center" wrapText="1"/>
    </xf>
    <xf numFmtId="0" fontId="15" fillId="6" borderId="15" xfId="1" applyFont="1" applyFill="1" applyBorder="1" applyAlignment="1">
      <alignment wrapText="1"/>
    </xf>
    <xf numFmtId="0" fontId="15" fillId="6" borderId="14" xfId="1" applyFont="1" applyFill="1" applyBorder="1" applyAlignment="1">
      <alignment wrapText="1"/>
    </xf>
    <xf numFmtId="0" fontId="19" fillId="6" borderId="7" xfId="1" applyFont="1" applyFill="1" applyBorder="1" applyAlignment="1">
      <alignment horizontal="left" vertical="top"/>
    </xf>
    <xf numFmtId="0" fontId="19" fillId="6" borderId="6" xfId="1" applyFont="1" applyFill="1" applyBorder="1" applyAlignment="1">
      <alignment horizontal="left" vertical="top"/>
    </xf>
    <xf numFmtId="0" fontId="19" fillId="6" borderId="5" xfId="1" applyFont="1" applyFill="1" applyBorder="1" applyAlignment="1">
      <alignment horizontal="left" vertical="top"/>
    </xf>
    <xf numFmtId="165" fontId="16" fillId="5" borderId="4" xfId="2" applyNumberFormat="1" applyFont="1" applyFill="1" applyBorder="1" applyAlignment="1">
      <alignment horizontal="justify" vertical="center" wrapText="1"/>
    </xf>
    <xf numFmtId="0" fontId="16" fillId="5" borderId="4" xfId="2" applyFont="1" applyFill="1" applyBorder="1"/>
    <xf numFmtId="9" fontId="16" fillId="5" borderId="4" xfId="2" applyNumberFormat="1" applyFont="1" applyFill="1" applyBorder="1" applyAlignment="1">
      <alignment horizontal="justify" vertical="center" wrapText="1"/>
    </xf>
    <xf numFmtId="0" fontId="15" fillId="5" borderId="0" xfId="2" applyFont="1" applyFill="1"/>
    <xf numFmtId="0" fontId="14" fillId="5" borderId="0" xfId="1" applyFont="1" applyFill="1" applyAlignment="1">
      <alignment horizontal="center"/>
    </xf>
    <xf numFmtId="0" fontId="18" fillId="5" borderId="1" xfId="1" applyFont="1" applyFill="1" applyBorder="1" applyAlignment="1">
      <alignment horizontal="center" wrapText="1"/>
    </xf>
    <xf numFmtId="0" fontId="18" fillId="5" borderId="2" xfId="1" applyFont="1" applyFill="1" applyBorder="1" applyAlignment="1">
      <alignment horizontal="center" wrapText="1"/>
    </xf>
    <xf numFmtId="0" fontId="18" fillId="5" borderId="3" xfId="1" applyFont="1" applyFill="1" applyBorder="1" applyAlignment="1">
      <alignment horizontal="center" wrapText="1"/>
    </xf>
    <xf numFmtId="0" fontId="18" fillId="5" borderId="22" xfId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 wrapText="1"/>
    </xf>
    <xf numFmtId="0" fontId="18" fillId="5" borderId="21" xfId="1" applyFont="1" applyFill="1" applyBorder="1" applyAlignment="1">
      <alignment horizontal="center" wrapText="1"/>
    </xf>
    <xf numFmtId="0" fontId="18" fillId="5" borderId="16" xfId="1" applyFont="1" applyFill="1" applyBorder="1" applyAlignment="1">
      <alignment horizontal="center" wrapText="1"/>
    </xf>
    <xf numFmtId="0" fontId="18" fillId="5" borderId="15" xfId="1" applyFont="1" applyFill="1" applyBorder="1" applyAlignment="1">
      <alignment horizontal="center" wrapText="1"/>
    </xf>
    <xf numFmtId="0" fontId="18" fillId="5" borderId="14" xfId="1" applyFont="1" applyFill="1" applyBorder="1" applyAlignment="1">
      <alignment horizontal="center" wrapText="1"/>
    </xf>
    <xf numFmtId="0" fontId="18" fillId="5" borderId="7" xfId="1" applyFont="1" applyFill="1" applyBorder="1" applyAlignment="1">
      <alignment horizontal="center" vertical="center" wrapText="1"/>
    </xf>
    <xf numFmtId="0" fontId="18" fillId="5" borderId="6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left" vertical="center" wrapText="1"/>
    </xf>
    <xf numFmtId="0" fontId="15" fillId="6" borderId="4" xfId="1" applyFont="1" applyFill="1" applyBorder="1" applyAlignment="1">
      <alignment horizontal="left" vertical="center" wrapText="1"/>
    </xf>
    <xf numFmtId="0" fontId="19" fillId="6" borderId="4" xfId="1" applyFont="1" applyFill="1" applyBorder="1" applyAlignment="1">
      <alignment horizontal="left" vertical="center"/>
    </xf>
    <xf numFmtId="0" fontId="19" fillId="6" borderId="4" xfId="1" applyFont="1" applyFill="1" applyBorder="1" applyAlignment="1">
      <alignment horizontal="left" vertic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202E-32D7-4178-B37B-80B3E674C771}">
  <sheetPr>
    <pageSetUpPr fitToPage="1"/>
  </sheetPr>
  <dimension ref="A1:E63"/>
  <sheetViews>
    <sheetView zoomScaleNormal="100" workbookViewId="0">
      <selection activeCell="D11" sqref="D11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77" t="s">
        <v>4</v>
      </c>
      <c r="E2" s="77"/>
    </row>
    <row r="3" spans="1:5" ht="16.5" thickBot="1" x14ac:dyDescent="0.3">
      <c r="A3" s="49" t="s">
        <v>6</v>
      </c>
      <c r="B3" s="49"/>
      <c r="C3" s="4" t="s">
        <v>8</v>
      </c>
      <c r="D3" s="78"/>
      <c r="E3" s="78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76" t="s">
        <v>9</v>
      </c>
      <c r="B6" s="76"/>
      <c r="C6" s="6"/>
      <c r="D6" s="79" t="s">
        <v>10</v>
      </c>
      <c r="E6" s="81"/>
    </row>
    <row r="7" spans="1:5" ht="24.95" customHeight="1" x14ac:dyDescent="0.2">
      <c r="A7" s="76" t="s">
        <v>11</v>
      </c>
      <c r="B7" s="76"/>
      <c r="C7" s="6"/>
      <c r="D7" s="80"/>
      <c r="E7" s="82"/>
    </row>
    <row r="8" spans="1:5" ht="24.95" customHeight="1" x14ac:dyDescent="0.2">
      <c r="A8" s="76" t="s">
        <v>2</v>
      </c>
      <c r="B8" s="76"/>
      <c r="C8" s="6"/>
      <c r="D8" s="7" t="s">
        <v>12</v>
      </c>
      <c r="E8" s="6"/>
    </row>
    <row r="9" spans="1:5" x14ac:dyDescent="0.2">
      <c r="A9" s="52"/>
      <c r="B9" s="52"/>
      <c r="C9" s="53"/>
      <c r="D9" s="84"/>
      <c r="E9" s="84"/>
    </row>
    <row r="10" spans="1:5" ht="24" customHeight="1" x14ac:dyDescent="0.25">
      <c r="A10" s="85" t="s">
        <v>13</v>
      </c>
      <c r="B10" s="86"/>
      <c r="C10" s="87"/>
      <c r="D10" s="88"/>
      <c r="E10" s="89"/>
    </row>
    <row r="11" spans="1:5" x14ac:dyDescent="0.2">
      <c r="A11" s="54"/>
      <c r="B11" s="55"/>
      <c r="E11" s="56"/>
    </row>
    <row r="12" spans="1:5" ht="24" customHeight="1" x14ac:dyDescent="0.25">
      <c r="A12" s="90" t="s">
        <v>46</v>
      </c>
      <c r="B12" s="91"/>
      <c r="C12" s="92" t="s">
        <v>118</v>
      </c>
      <c r="D12" s="92"/>
      <c r="E12" s="92"/>
    </row>
    <row r="13" spans="1:5" ht="17.100000000000001" customHeight="1" x14ac:dyDescent="0.25">
      <c r="A13" s="90" t="s">
        <v>47</v>
      </c>
      <c r="B13" s="91"/>
      <c r="C13" s="93" t="s">
        <v>48</v>
      </c>
      <c r="D13" s="93"/>
      <c r="E13" s="93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5">
      <c r="A16" s="83" t="s">
        <v>118</v>
      </c>
      <c r="B16" s="63">
        <v>1</v>
      </c>
      <c r="C16" s="58" t="s">
        <v>49</v>
      </c>
      <c r="D16" s="64" t="s">
        <v>125</v>
      </c>
      <c r="E16" s="65"/>
    </row>
    <row r="17" spans="1:5" ht="15.75" x14ac:dyDescent="0.25">
      <c r="A17" s="83"/>
      <c r="B17" s="63">
        <v>2</v>
      </c>
      <c r="C17" s="58" t="s">
        <v>50</v>
      </c>
      <c r="D17" s="64" t="s">
        <v>125</v>
      </c>
      <c r="E17" s="65"/>
    </row>
    <row r="18" spans="1:5" ht="31.5" x14ac:dyDescent="0.25">
      <c r="A18" s="83"/>
      <c r="B18" s="63">
        <v>3</v>
      </c>
      <c r="C18" s="58" t="s">
        <v>51</v>
      </c>
      <c r="D18" s="64" t="s">
        <v>125</v>
      </c>
      <c r="E18" s="65"/>
    </row>
    <row r="19" spans="1:5" ht="31.5" x14ac:dyDescent="0.25">
      <c r="A19" s="83"/>
      <c r="B19" s="63">
        <v>4</v>
      </c>
      <c r="C19" s="58" t="s">
        <v>52</v>
      </c>
      <c r="D19" s="64" t="s">
        <v>125</v>
      </c>
      <c r="E19" s="65"/>
    </row>
    <row r="20" spans="1:5" ht="31.5" x14ac:dyDescent="0.25">
      <c r="A20" s="83"/>
      <c r="B20" s="63">
        <v>5</v>
      </c>
      <c r="C20" s="58" t="s">
        <v>53</v>
      </c>
      <c r="D20" s="64" t="s">
        <v>125</v>
      </c>
      <c r="E20" s="65"/>
    </row>
    <row r="21" spans="1:5" ht="63" x14ac:dyDescent="0.2">
      <c r="A21" s="83"/>
      <c r="B21" s="63">
        <v>6</v>
      </c>
      <c r="C21" s="59" t="s">
        <v>126</v>
      </c>
      <c r="D21" s="64" t="s">
        <v>125</v>
      </c>
      <c r="E21" s="65"/>
    </row>
    <row r="22" spans="1:5" ht="15.75" x14ac:dyDescent="0.25">
      <c r="A22" s="83"/>
      <c r="B22" s="63">
        <v>7</v>
      </c>
      <c r="C22" s="58" t="s">
        <v>54</v>
      </c>
      <c r="D22" s="64" t="s">
        <v>125</v>
      </c>
      <c r="E22" s="65"/>
    </row>
    <row r="23" spans="1:5" ht="47.25" x14ac:dyDescent="0.25">
      <c r="A23" s="83"/>
      <c r="B23" s="63">
        <v>8</v>
      </c>
      <c r="C23" s="58" t="s">
        <v>55</v>
      </c>
      <c r="D23" s="64" t="s">
        <v>125</v>
      </c>
      <c r="E23" s="65"/>
    </row>
    <row r="24" spans="1:5" ht="47.25" x14ac:dyDescent="0.25">
      <c r="A24" s="83"/>
      <c r="B24" s="63">
        <v>9</v>
      </c>
      <c r="C24" s="58" t="s">
        <v>56</v>
      </c>
      <c r="D24" s="64" t="s">
        <v>125</v>
      </c>
      <c r="E24" s="65"/>
    </row>
    <row r="25" spans="1:5" ht="31.5" x14ac:dyDescent="0.25">
      <c r="A25" s="83"/>
      <c r="B25" s="63">
        <v>10</v>
      </c>
      <c r="C25" s="58" t="s">
        <v>57</v>
      </c>
      <c r="D25" s="64" t="s">
        <v>125</v>
      </c>
      <c r="E25" s="65"/>
    </row>
    <row r="26" spans="1:5" ht="31.5" x14ac:dyDescent="0.25">
      <c r="A26" s="83"/>
      <c r="B26" s="63">
        <v>11</v>
      </c>
      <c r="C26" s="58" t="s">
        <v>58</v>
      </c>
      <c r="D26" s="64" t="s">
        <v>125</v>
      </c>
      <c r="E26" s="65"/>
    </row>
    <row r="27" spans="1:5" ht="31.5" x14ac:dyDescent="0.25">
      <c r="A27" s="83"/>
      <c r="B27" s="63">
        <v>12</v>
      </c>
      <c r="C27" s="58" t="s">
        <v>127</v>
      </c>
      <c r="D27" s="64" t="s">
        <v>125</v>
      </c>
      <c r="E27" s="65"/>
    </row>
    <row r="28" spans="1:5" ht="31.5" x14ac:dyDescent="0.2">
      <c r="A28" s="83"/>
      <c r="B28" s="63">
        <v>13</v>
      </c>
      <c r="C28" s="59" t="s">
        <v>128</v>
      </c>
      <c r="D28" s="64" t="s">
        <v>125</v>
      </c>
      <c r="E28" s="65"/>
    </row>
    <row r="29" spans="1:5" ht="31.5" x14ac:dyDescent="0.2">
      <c r="A29" s="83"/>
      <c r="B29" s="63">
        <v>14</v>
      </c>
      <c r="C29" s="59" t="s">
        <v>59</v>
      </c>
      <c r="D29" s="64" t="s">
        <v>125</v>
      </c>
      <c r="E29" s="65"/>
    </row>
    <row r="30" spans="1:5" ht="15.75" x14ac:dyDescent="0.25">
      <c r="A30" s="83"/>
      <c r="B30" s="63">
        <v>15</v>
      </c>
      <c r="C30" s="58" t="s">
        <v>60</v>
      </c>
      <c r="D30" s="64" t="s">
        <v>125</v>
      </c>
      <c r="E30" s="65"/>
    </row>
    <row r="31" spans="1:5" ht="15.75" x14ac:dyDescent="0.2">
      <c r="A31" s="83"/>
      <c r="B31" s="63">
        <v>16</v>
      </c>
      <c r="C31" s="59" t="s">
        <v>129</v>
      </c>
      <c r="D31" s="64" t="s">
        <v>125</v>
      </c>
      <c r="E31" s="65"/>
    </row>
    <row r="32" spans="1:5" ht="31.5" x14ac:dyDescent="0.25">
      <c r="A32" s="83"/>
      <c r="B32" s="63">
        <v>17</v>
      </c>
      <c r="C32" s="58" t="s">
        <v>61</v>
      </c>
      <c r="D32" s="64" t="s">
        <v>125</v>
      </c>
      <c r="E32" s="65"/>
    </row>
    <row r="33" spans="1:5" ht="47.25" x14ac:dyDescent="0.25">
      <c r="A33" s="83"/>
      <c r="B33" s="63">
        <v>18</v>
      </c>
      <c r="C33" s="58" t="s">
        <v>62</v>
      </c>
      <c r="D33" s="64" t="s">
        <v>125</v>
      </c>
      <c r="E33" s="65"/>
    </row>
    <row r="34" spans="1:5" ht="31.5" x14ac:dyDescent="0.25">
      <c r="A34" s="83"/>
      <c r="B34" s="63">
        <v>19</v>
      </c>
      <c r="C34" s="58" t="s">
        <v>63</v>
      </c>
      <c r="D34" s="64" t="s">
        <v>125</v>
      </c>
      <c r="E34" s="65"/>
    </row>
    <row r="35" spans="1:5" ht="15.75" x14ac:dyDescent="0.25">
      <c r="A35" s="83"/>
      <c r="B35" s="63">
        <v>20</v>
      </c>
      <c r="C35" s="58" t="s">
        <v>64</v>
      </c>
      <c r="D35" s="64" t="s">
        <v>125</v>
      </c>
      <c r="E35" s="65"/>
    </row>
    <row r="36" spans="1:5" ht="15.75" x14ac:dyDescent="0.25">
      <c r="A36" s="83"/>
      <c r="B36" s="63">
        <v>21</v>
      </c>
      <c r="C36" s="58" t="s">
        <v>65</v>
      </c>
      <c r="D36" s="64" t="s">
        <v>125</v>
      </c>
      <c r="E36" s="65"/>
    </row>
    <row r="37" spans="1:5" ht="15" customHeight="1" x14ac:dyDescent="0.25">
      <c r="A37" s="83"/>
      <c r="B37" s="66">
        <v>22</v>
      </c>
      <c r="C37" s="58" t="s">
        <v>66</v>
      </c>
      <c r="D37" s="64" t="s">
        <v>125</v>
      </c>
      <c r="E37" s="65"/>
    </row>
    <row r="38" spans="1:5" ht="15.75" x14ac:dyDescent="0.2">
      <c r="A38" s="83"/>
      <c r="B38" s="63">
        <v>23</v>
      </c>
      <c r="C38" s="67" t="s">
        <v>67</v>
      </c>
      <c r="D38" s="64" t="s">
        <v>125</v>
      </c>
      <c r="E38" s="65"/>
    </row>
    <row r="39" spans="1:5" ht="15.75" x14ac:dyDescent="0.25">
      <c r="A39" s="83"/>
      <c r="B39" s="63">
        <v>24</v>
      </c>
      <c r="C39" s="58" t="s">
        <v>68</v>
      </c>
      <c r="D39" s="64" t="s">
        <v>125</v>
      </c>
      <c r="E39" s="65"/>
    </row>
    <row r="40" spans="1:5" ht="15.75" x14ac:dyDescent="0.25">
      <c r="A40" s="83"/>
      <c r="B40" s="63">
        <v>25</v>
      </c>
      <c r="C40" s="58" t="s">
        <v>130</v>
      </c>
      <c r="D40" s="64" t="s">
        <v>125</v>
      </c>
      <c r="E40" s="65"/>
    </row>
    <row r="41" spans="1:5" ht="63" x14ac:dyDescent="0.25">
      <c r="A41" s="83"/>
      <c r="B41" s="63">
        <v>26</v>
      </c>
      <c r="C41" s="58" t="s">
        <v>69</v>
      </c>
      <c r="D41" s="64" t="s">
        <v>125</v>
      </c>
      <c r="E41" s="65"/>
    </row>
    <row r="42" spans="1:5" ht="15.75" x14ac:dyDescent="0.25">
      <c r="A42" s="83"/>
      <c r="B42" s="63">
        <v>27</v>
      </c>
      <c r="C42" s="58" t="s">
        <v>70</v>
      </c>
      <c r="D42" s="64" t="s">
        <v>125</v>
      </c>
      <c r="E42" s="65"/>
    </row>
    <row r="43" spans="1:5" ht="15.75" x14ac:dyDescent="0.25">
      <c r="A43" s="83"/>
      <c r="B43" s="63">
        <v>28</v>
      </c>
      <c r="C43" s="58" t="s">
        <v>71</v>
      </c>
      <c r="D43" s="64" t="s">
        <v>125</v>
      </c>
      <c r="E43" s="65"/>
    </row>
    <row r="44" spans="1:5" ht="15.75" x14ac:dyDescent="0.2">
      <c r="A44" s="83"/>
      <c r="B44" s="63">
        <v>29</v>
      </c>
      <c r="C44" s="59" t="s">
        <v>131</v>
      </c>
      <c r="D44" s="64" t="s">
        <v>125</v>
      </c>
      <c r="E44" s="65"/>
    </row>
    <row r="45" spans="1:5" ht="47.25" x14ac:dyDescent="0.25">
      <c r="A45" s="83"/>
      <c r="B45" s="63">
        <v>30</v>
      </c>
      <c r="C45" s="58" t="s">
        <v>72</v>
      </c>
      <c r="D45" s="64" t="s">
        <v>125</v>
      </c>
      <c r="E45" s="65"/>
    </row>
    <row r="46" spans="1:5" ht="31.5" x14ac:dyDescent="0.25">
      <c r="A46" s="83"/>
      <c r="B46" s="63">
        <v>31</v>
      </c>
      <c r="C46" s="58" t="s">
        <v>73</v>
      </c>
      <c r="D46" s="64" t="s">
        <v>125</v>
      </c>
      <c r="E46" s="65"/>
    </row>
    <row r="47" spans="1:5" ht="15.75" x14ac:dyDescent="0.25">
      <c r="A47" s="83"/>
      <c r="B47" s="63">
        <v>32</v>
      </c>
      <c r="C47" s="58" t="s">
        <v>74</v>
      </c>
      <c r="D47" s="64" t="s">
        <v>125</v>
      </c>
      <c r="E47" s="65"/>
    </row>
    <row r="48" spans="1:5" ht="15.75" x14ac:dyDescent="0.25">
      <c r="A48" s="83"/>
      <c r="B48" s="63">
        <v>33</v>
      </c>
      <c r="C48" s="58" t="s">
        <v>75</v>
      </c>
      <c r="D48" s="64" t="s">
        <v>125</v>
      </c>
      <c r="E48" s="65"/>
    </row>
    <row r="49" spans="1:5" ht="31.5" x14ac:dyDescent="0.25">
      <c r="A49" s="83"/>
      <c r="B49" s="63">
        <v>34</v>
      </c>
      <c r="C49" s="58" t="s">
        <v>76</v>
      </c>
      <c r="D49" s="64" t="s">
        <v>125</v>
      </c>
      <c r="E49" s="65"/>
    </row>
    <row r="50" spans="1:5" ht="31.5" x14ac:dyDescent="0.25">
      <c r="A50" s="83"/>
      <c r="B50" s="63">
        <v>35</v>
      </c>
      <c r="C50" s="58" t="s">
        <v>77</v>
      </c>
      <c r="D50" s="64" t="s">
        <v>125</v>
      </c>
      <c r="E50" s="65"/>
    </row>
    <row r="51" spans="1:5" ht="15.75" x14ac:dyDescent="0.25">
      <c r="A51" s="83"/>
      <c r="B51" s="63">
        <v>36</v>
      </c>
      <c r="C51" s="58" t="s">
        <v>78</v>
      </c>
      <c r="D51" s="64" t="s">
        <v>125</v>
      </c>
      <c r="E51" s="65"/>
    </row>
    <row r="52" spans="1:5" ht="31.5" x14ac:dyDescent="0.25">
      <c r="A52" s="83"/>
      <c r="B52" s="63">
        <v>37</v>
      </c>
      <c r="C52" s="58" t="s">
        <v>132</v>
      </c>
      <c r="D52" s="64" t="s">
        <v>125</v>
      </c>
      <c r="E52" s="65"/>
    </row>
    <row r="53" spans="1:5" ht="31.5" x14ac:dyDescent="0.25">
      <c r="A53" s="83"/>
      <c r="B53" s="63">
        <v>38</v>
      </c>
      <c r="C53" s="58" t="s">
        <v>79</v>
      </c>
      <c r="D53" s="64" t="s">
        <v>125</v>
      </c>
      <c r="E53" s="65"/>
    </row>
    <row r="54" spans="1:5" ht="31.5" x14ac:dyDescent="0.25">
      <c r="A54" s="83"/>
      <c r="B54" s="63">
        <v>39</v>
      </c>
      <c r="C54" s="58" t="s">
        <v>80</v>
      </c>
      <c r="D54" s="64" t="s">
        <v>125</v>
      </c>
      <c r="E54" s="65"/>
    </row>
    <row r="55" spans="1:5" ht="47.25" x14ac:dyDescent="0.25">
      <c r="A55" s="83"/>
      <c r="B55" s="63">
        <v>40</v>
      </c>
      <c r="C55" s="58" t="s">
        <v>81</v>
      </c>
      <c r="D55" s="64" t="s">
        <v>125</v>
      </c>
      <c r="E55" s="65"/>
    </row>
    <row r="56" spans="1:5" ht="47.25" x14ac:dyDescent="0.25">
      <c r="A56" s="83"/>
      <c r="B56" s="63">
        <v>41</v>
      </c>
      <c r="C56" s="58" t="s">
        <v>133</v>
      </c>
      <c r="D56" s="64" t="s">
        <v>125</v>
      </c>
      <c r="E56" s="65"/>
    </row>
    <row r="57" spans="1:5" ht="31.5" x14ac:dyDescent="0.25">
      <c r="A57" s="83"/>
      <c r="B57" s="63">
        <v>42</v>
      </c>
      <c r="C57" s="58" t="s">
        <v>82</v>
      </c>
      <c r="D57" s="64" t="s">
        <v>125</v>
      </c>
      <c r="E57" s="65"/>
    </row>
    <row r="58" spans="1:5" ht="15.75" x14ac:dyDescent="0.25">
      <c r="A58" s="83"/>
      <c r="B58" s="63">
        <v>43</v>
      </c>
      <c r="C58" s="58" t="s">
        <v>83</v>
      </c>
      <c r="D58" s="64" t="s">
        <v>125</v>
      </c>
      <c r="E58" s="65"/>
    </row>
    <row r="59" spans="1:5" ht="31.5" x14ac:dyDescent="0.25">
      <c r="A59" s="83"/>
      <c r="B59" s="63">
        <v>44</v>
      </c>
      <c r="C59" s="58" t="s">
        <v>84</v>
      </c>
      <c r="D59" s="64" t="s">
        <v>125</v>
      </c>
      <c r="E59" s="65"/>
    </row>
    <row r="60" spans="1:5" ht="31.5" x14ac:dyDescent="0.25">
      <c r="A60" s="83"/>
      <c r="B60" s="63">
        <v>45</v>
      </c>
      <c r="C60" s="58" t="s">
        <v>85</v>
      </c>
      <c r="D60" s="64" t="s">
        <v>125</v>
      </c>
      <c r="E60" s="65"/>
    </row>
    <row r="61" spans="1:5" ht="15.75" x14ac:dyDescent="0.25">
      <c r="A61" s="83"/>
      <c r="B61" s="63">
        <v>46</v>
      </c>
      <c r="C61" s="58" t="s">
        <v>86</v>
      </c>
      <c r="D61" s="64" t="s">
        <v>125</v>
      </c>
      <c r="E61" s="65"/>
    </row>
    <row r="62" spans="1:5" ht="15.75" x14ac:dyDescent="0.25">
      <c r="A62" s="83"/>
      <c r="B62" s="63">
        <v>47</v>
      </c>
      <c r="C62" s="58" t="s">
        <v>87</v>
      </c>
      <c r="D62" s="64" t="s">
        <v>125</v>
      </c>
      <c r="E62" s="65"/>
    </row>
    <row r="63" spans="1:5" ht="54.75" customHeight="1" x14ac:dyDescent="0.2">
      <c r="A63" s="83"/>
      <c r="B63" s="63">
        <v>48</v>
      </c>
      <c r="C63" s="59" t="s">
        <v>88</v>
      </c>
      <c r="D63" s="64" t="s">
        <v>125</v>
      </c>
      <c r="E63" s="65"/>
    </row>
  </sheetData>
  <mergeCells count="14">
    <mergeCell ref="A16:A63"/>
    <mergeCell ref="D9:E9"/>
    <mergeCell ref="A10:B10"/>
    <mergeCell ref="C10:E10"/>
    <mergeCell ref="A12:B12"/>
    <mergeCell ref="C12:E12"/>
    <mergeCell ref="A13:B13"/>
    <mergeCell ref="C13:E13"/>
    <mergeCell ref="A8:B8"/>
    <mergeCell ref="D2:E3"/>
    <mergeCell ref="A6:B6"/>
    <mergeCell ref="D6:D7"/>
    <mergeCell ref="E6:E7"/>
    <mergeCell ref="A7:B7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F2A62-53F7-4C3E-B696-FF925375A9E5}">
  <sheetPr>
    <pageSetUpPr fitToPage="1"/>
  </sheetPr>
  <dimension ref="A1:E69"/>
  <sheetViews>
    <sheetView workbookViewId="0">
      <selection activeCell="C8" sqref="C8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77" t="s">
        <v>4</v>
      </c>
      <c r="E2" s="77"/>
    </row>
    <row r="3" spans="1:5" ht="16.5" thickBot="1" x14ac:dyDescent="0.3">
      <c r="A3" s="49" t="s">
        <v>6</v>
      </c>
      <c r="B3" s="49"/>
      <c r="C3" s="4" t="s">
        <v>8</v>
      </c>
      <c r="D3" s="78"/>
      <c r="E3" s="78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76" t="s">
        <v>9</v>
      </c>
      <c r="B6" s="76"/>
      <c r="C6" s="6"/>
      <c r="D6" s="79" t="s">
        <v>10</v>
      </c>
      <c r="E6" s="81"/>
    </row>
    <row r="7" spans="1:5" ht="24.95" customHeight="1" x14ac:dyDescent="0.2">
      <c r="A7" s="76" t="s">
        <v>11</v>
      </c>
      <c r="B7" s="76"/>
      <c r="C7" s="6"/>
      <c r="D7" s="80"/>
      <c r="E7" s="82"/>
    </row>
    <row r="8" spans="1:5" ht="24.95" customHeight="1" x14ac:dyDescent="0.2">
      <c r="A8" s="76" t="s">
        <v>2</v>
      </c>
      <c r="B8" s="76"/>
      <c r="C8" s="6"/>
      <c r="D8" s="7" t="s">
        <v>12</v>
      </c>
      <c r="E8" s="6"/>
    </row>
    <row r="9" spans="1:5" x14ac:dyDescent="0.2">
      <c r="A9" s="52"/>
      <c r="B9" s="52"/>
      <c r="C9" s="53"/>
      <c r="D9" s="84"/>
      <c r="E9" s="84"/>
    </row>
    <row r="10" spans="1:5" ht="24" customHeight="1" x14ac:dyDescent="0.25">
      <c r="A10" s="85" t="s">
        <v>13</v>
      </c>
      <c r="B10" s="86"/>
      <c r="C10" s="87"/>
      <c r="D10" s="88"/>
      <c r="E10" s="89"/>
    </row>
    <row r="11" spans="1:5" x14ac:dyDescent="0.2">
      <c r="A11" s="54"/>
      <c r="B11" s="55"/>
      <c r="E11" s="56"/>
    </row>
    <row r="12" spans="1:5" ht="24" customHeight="1" x14ac:dyDescent="0.25">
      <c r="A12" s="90" t="s">
        <v>46</v>
      </c>
      <c r="B12" s="91"/>
      <c r="C12" s="92" t="s">
        <v>89</v>
      </c>
      <c r="D12" s="92"/>
      <c r="E12" s="92"/>
    </row>
    <row r="13" spans="1:5" ht="17.100000000000001" customHeight="1" x14ac:dyDescent="0.25">
      <c r="A13" s="90" t="s">
        <v>47</v>
      </c>
      <c r="B13" s="91"/>
      <c r="C13" s="93" t="s">
        <v>90</v>
      </c>
      <c r="D13" s="93"/>
      <c r="E13" s="93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5">
      <c r="A16" s="94" t="s">
        <v>89</v>
      </c>
      <c r="B16" s="63">
        <v>1</v>
      </c>
      <c r="C16" s="58" t="s">
        <v>49</v>
      </c>
      <c r="D16" s="64" t="s">
        <v>125</v>
      </c>
      <c r="E16" s="65"/>
    </row>
    <row r="17" spans="1:5" ht="15.75" x14ac:dyDescent="0.25">
      <c r="A17" s="94"/>
      <c r="B17" s="63">
        <v>2</v>
      </c>
      <c r="C17" s="58" t="s">
        <v>91</v>
      </c>
      <c r="D17" s="64" t="s">
        <v>125</v>
      </c>
      <c r="E17" s="65"/>
    </row>
    <row r="18" spans="1:5" ht="31.5" x14ac:dyDescent="0.25">
      <c r="A18" s="94"/>
      <c r="B18" s="63">
        <v>3</v>
      </c>
      <c r="C18" s="58" t="s">
        <v>51</v>
      </c>
      <c r="D18" s="64" t="s">
        <v>125</v>
      </c>
      <c r="E18" s="65"/>
    </row>
    <row r="19" spans="1:5" ht="31.5" x14ac:dyDescent="0.25">
      <c r="A19" s="94"/>
      <c r="B19" s="63">
        <v>4</v>
      </c>
      <c r="C19" s="58" t="s">
        <v>52</v>
      </c>
      <c r="D19" s="64" t="s">
        <v>125</v>
      </c>
      <c r="E19" s="65"/>
    </row>
    <row r="20" spans="1:5" ht="31.5" x14ac:dyDescent="0.25">
      <c r="A20" s="94"/>
      <c r="B20" s="63">
        <v>5</v>
      </c>
      <c r="C20" s="58" t="s">
        <v>53</v>
      </c>
      <c r="D20" s="64" t="s">
        <v>125</v>
      </c>
      <c r="E20" s="65"/>
    </row>
    <row r="21" spans="1:5" ht="47.25" x14ac:dyDescent="0.2">
      <c r="A21" s="94"/>
      <c r="B21" s="63">
        <v>6</v>
      </c>
      <c r="C21" s="59" t="s">
        <v>134</v>
      </c>
      <c r="D21" s="64" t="s">
        <v>125</v>
      </c>
      <c r="E21" s="65"/>
    </row>
    <row r="22" spans="1:5" ht="47.25" x14ac:dyDescent="0.2">
      <c r="A22" s="94"/>
      <c r="B22" s="63">
        <v>7</v>
      </c>
      <c r="C22" s="59" t="s">
        <v>92</v>
      </c>
      <c r="D22" s="64" t="s">
        <v>125</v>
      </c>
      <c r="E22" s="65"/>
    </row>
    <row r="23" spans="1:5" ht="31.5" x14ac:dyDescent="0.25">
      <c r="A23" s="94"/>
      <c r="B23" s="63">
        <v>8</v>
      </c>
      <c r="C23" s="58" t="s">
        <v>93</v>
      </c>
      <c r="D23" s="64" t="s">
        <v>125</v>
      </c>
      <c r="E23" s="65"/>
    </row>
    <row r="24" spans="1:5" ht="31.5" x14ac:dyDescent="0.25">
      <c r="A24" s="94"/>
      <c r="B24" s="63">
        <v>9</v>
      </c>
      <c r="C24" s="58" t="s">
        <v>94</v>
      </c>
      <c r="D24" s="64" t="s">
        <v>125</v>
      </c>
      <c r="E24" s="65"/>
    </row>
    <row r="25" spans="1:5" ht="31.5" x14ac:dyDescent="0.25">
      <c r="A25" s="94"/>
      <c r="B25" s="63">
        <v>10</v>
      </c>
      <c r="C25" s="58" t="s">
        <v>95</v>
      </c>
      <c r="D25" s="64" t="s">
        <v>125</v>
      </c>
      <c r="E25" s="65"/>
    </row>
    <row r="26" spans="1:5" ht="31.5" x14ac:dyDescent="0.25">
      <c r="A26" s="94"/>
      <c r="B26" s="63">
        <v>11</v>
      </c>
      <c r="C26" s="58" t="s">
        <v>57</v>
      </c>
      <c r="D26" s="64" t="s">
        <v>125</v>
      </c>
      <c r="E26" s="65"/>
    </row>
    <row r="27" spans="1:5" ht="47.25" x14ac:dyDescent="0.25">
      <c r="A27" s="94"/>
      <c r="B27" s="63">
        <v>12</v>
      </c>
      <c r="C27" s="58" t="s">
        <v>96</v>
      </c>
      <c r="D27" s="64" t="s">
        <v>125</v>
      </c>
      <c r="E27" s="65"/>
    </row>
    <row r="28" spans="1:5" ht="31.5" x14ac:dyDescent="0.25">
      <c r="A28" s="94"/>
      <c r="B28" s="63">
        <v>13</v>
      </c>
      <c r="C28" s="58" t="s">
        <v>135</v>
      </c>
      <c r="D28" s="64" t="s">
        <v>125</v>
      </c>
      <c r="E28" s="65"/>
    </row>
    <row r="29" spans="1:5" ht="31.5" x14ac:dyDescent="0.2">
      <c r="A29" s="94"/>
      <c r="B29" s="63">
        <v>14</v>
      </c>
      <c r="C29" s="59" t="s">
        <v>136</v>
      </c>
      <c r="D29" s="64" t="s">
        <v>125</v>
      </c>
      <c r="E29" s="65"/>
    </row>
    <row r="30" spans="1:5" ht="31.5" x14ac:dyDescent="0.2">
      <c r="A30" s="94"/>
      <c r="B30" s="63">
        <v>15</v>
      </c>
      <c r="C30" s="59" t="s">
        <v>137</v>
      </c>
      <c r="D30" s="64" t="s">
        <v>125</v>
      </c>
      <c r="E30" s="65"/>
    </row>
    <row r="31" spans="1:5" ht="15.75" x14ac:dyDescent="0.25">
      <c r="A31" s="94"/>
      <c r="B31" s="63">
        <v>16</v>
      </c>
      <c r="C31" s="58" t="s">
        <v>97</v>
      </c>
      <c r="D31" s="64" t="s">
        <v>125</v>
      </c>
      <c r="E31" s="65"/>
    </row>
    <row r="32" spans="1:5" ht="78.75" x14ac:dyDescent="0.25">
      <c r="A32" s="94"/>
      <c r="B32" s="63">
        <v>17</v>
      </c>
      <c r="C32" s="58" t="s">
        <v>98</v>
      </c>
      <c r="D32" s="64" t="s">
        <v>125</v>
      </c>
      <c r="E32" s="65"/>
    </row>
    <row r="33" spans="1:5" ht="63" x14ac:dyDescent="0.2">
      <c r="A33" s="94"/>
      <c r="B33" s="63">
        <v>18</v>
      </c>
      <c r="C33" s="59" t="s">
        <v>138</v>
      </c>
      <c r="D33" s="64" t="s">
        <v>125</v>
      </c>
      <c r="E33" s="65"/>
    </row>
    <row r="34" spans="1:5" ht="47.25" x14ac:dyDescent="0.25">
      <c r="A34" s="94"/>
      <c r="B34" s="63">
        <v>19</v>
      </c>
      <c r="C34" s="58" t="s">
        <v>99</v>
      </c>
      <c r="D34" s="64" t="s">
        <v>125</v>
      </c>
      <c r="E34" s="65"/>
    </row>
    <row r="35" spans="1:5" ht="31.5" x14ac:dyDescent="0.25">
      <c r="A35" s="94"/>
      <c r="B35" s="63">
        <v>20</v>
      </c>
      <c r="C35" s="58" t="s">
        <v>61</v>
      </c>
      <c r="D35" s="64" t="s">
        <v>125</v>
      </c>
      <c r="E35" s="65"/>
    </row>
    <row r="36" spans="1:5" ht="47.25" x14ac:dyDescent="0.25">
      <c r="A36" s="94"/>
      <c r="B36" s="63">
        <v>21</v>
      </c>
      <c r="C36" s="58" t="s">
        <v>62</v>
      </c>
      <c r="D36" s="64" t="s">
        <v>125</v>
      </c>
      <c r="E36" s="65"/>
    </row>
    <row r="37" spans="1:5" ht="31.5" x14ac:dyDescent="0.2">
      <c r="A37" s="94"/>
      <c r="B37" s="63">
        <v>22</v>
      </c>
      <c r="C37" s="59" t="s">
        <v>63</v>
      </c>
      <c r="D37" s="64" t="s">
        <v>125</v>
      </c>
      <c r="E37" s="65"/>
    </row>
    <row r="38" spans="1:5" ht="15.75" x14ac:dyDescent="0.25">
      <c r="A38" s="94"/>
      <c r="B38" s="63">
        <v>23</v>
      </c>
      <c r="C38" s="58" t="s">
        <v>64</v>
      </c>
      <c r="D38" s="64" t="s">
        <v>125</v>
      </c>
      <c r="E38" s="65"/>
    </row>
    <row r="39" spans="1:5" ht="15.75" x14ac:dyDescent="0.25">
      <c r="A39" s="94"/>
      <c r="B39" s="63">
        <v>24</v>
      </c>
      <c r="C39" s="58" t="s">
        <v>65</v>
      </c>
      <c r="D39" s="64" t="s">
        <v>125</v>
      </c>
      <c r="E39" s="65"/>
    </row>
    <row r="40" spans="1:5" ht="15" customHeight="1" x14ac:dyDescent="0.25">
      <c r="A40" s="94"/>
      <c r="B40" s="63">
        <v>25</v>
      </c>
      <c r="C40" s="58" t="s">
        <v>66</v>
      </c>
      <c r="D40" s="64" t="s">
        <v>125</v>
      </c>
      <c r="E40" s="65"/>
    </row>
    <row r="41" spans="1:5" ht="15.75" x14ac:dyDescent="0.2">
      <c r="A41" s="94"/>
      <c r="B41" s="63">
        <v>26</v>
      </c>
      <c r="C41" s="67" t="s">
        <v>139</v>
      </c>
      <c r="D41" s="64" t="s">
        <v>125</v>
      </c>
      <c r="E41" s="65"/>
    </row>
    <row r="42" spans="1:5" ht="15.75" x14ac:dyDescent="0.25">
      <c r="A42" s="94"/>
      <c r="B42" s="63">
        <v>27</v>
      </c>
      <c r="C42" s="58" t="s">
        <v>68</v>
      </c>
      <c r="D42" s="64" t="s">
        <v>125</v>
      </c>
      <c r="E42" s="65"/>
    </row>
    <row r="43" spans="1:5" ht="15.75" x14ac:dyDescent="0.2">
      <c r="A43" s="94"/>
      <c r="B43" s="63">
        <v>28</v>
      </c>
      <c r="C43" s="59" t="s">
        <v>140</v>
      </c>
      <c r="D43" s="64" t="s">
        <v>125</v>
      </c>
      <c r="E43" s="65"/>
    </row>
    <row r="44" spans="1:5" ht="63" x14ac:dyDescent="0.25">
      <c r="A44" s="94"/>
      <c r="B44" s="63">
        <v>29</v>
      </c>
      <c r="C44" s="58" t="s">
        <v>69</v>
      </c>
      <c r="D44" s="64" t="s">
        <v>125</v>
      </c>
      <c r="E44" s="65"/>
    </row>
    <row r="45" spans="1:5" ht="31.5" x14ac:dyDescent="0.25">
      <c r="A45" s="94"/>
      <c r="B45" s="63">
        <v>30</v>
      </c>
      <c r="C45" s="58" t="s">
        <v>100</v>
      </c>
      <c r="D45" s="64" t="s">
        <v>125</v>
      </c>
      <c r="E45" s="65"/>
    </row>
    <row r="46" spans="1:5" ht="15.75" x14ac:dyDescent="0.25">
      <c r="A46" s="94"/>
      <c r="B46" s="63">
        <v>31</v>
      </c>
      <c r="C46" s="58" t="s">
        <v>70</v>
      </c>
      <c r="D46" s="64" t="s">
        <v>125</v>
      </c>
      <c r="E46" s="65"/>
    </row>
    <row r="47" spans="1:5" ht="15.75" x14ac:dyDescent="0.25">
      <c r="A47" s="94"/>
      <c r="B47" s="63">
        <v>32</v>
      </c>
      <c r="C47" s="58" t="s">
        <v>71</v>
      </c>
      <c r="D47" s="64" t="s">
        <v>125</v>
      </c>
      <c r="E47" s="65"/>
    </row>
    <row r="48" spans="1:5" ht="15.75" x14ac:dyDescent="0.2">
      <c r="A48" s="94"/>
      <c r="B48" s="63">
        <v>33</v>
      </c>
      <c r="C48" s="59" t="s">
        <v>131</v>
      </c>
      <c r="D48" s="64" t="s">
        <v>125</v>
      </c>
      <c r="E48" s="65"/>
    </row>
    <row r="49" spans="1:5" ht="15.75" x14ac:dyDescent="0.25">
      <c r="A49" s="94"/>
      <c r="B49" s="63">
        <v>34</v>
      </c>
      <c r="C49" s="58" t="s">
        <v>75</v>
      </c>
      <c r="D49" s="64" t="s">
        <v>125</v>
      </c>
      <c r="E49" s="65"/>
    </row>
    <row r="50" spans="1:5" ht="47.25" x14ac:dyDescent="0.25">
      <c r="A50" s="94"/>
      <c r="B50" s="63">
        <v>35</v>
      </c>
      <c r="C50" s="58" t="s">
        <v>72</v>
      </c>
      <c r="D50" s="64" t="s">
        <v>125</v>
      </c>
      <c r="E50" s="65"/>
    </row>
    <row r="51" spans="1:5" ht="31.5" x14ac:dyDescent="0.25">
      <c r="A51" s="94"/>
      <c r="B51" s="63">
        <v>36</v>
      </c>
      <c r="C51" s="58" t="s">
        <v>73</v>
      </c>
      <c r="D51" s="64" t="s">
        <v>125</v>
      </c>
      <c r="E51" s="65"/>
    </row>
    <row r="52" spans="1:5" ht="15.75" x14ac:dyDescent="0.25">
      <c r="A52" s="94"/>
      <c r="B52" s="63">
        <v>37</v>
      </c>
      <c r="C52" s="58" t="s">
        <v>74</v>
      </c>
      <c r="D52" s="64" t="s">
        <v>125</v>
      </c>
      <c r="E52" s="65"/>
    </row>
    <row r="53" spans="1:5" ht="31.5" x14ac:dyDescent="0.25">
      <c r="A53" s="94"/>
      <c r="B53" s="63">
        <v>38</v>
      </c>
      <c r="C53" s="58" t="s">
        <v>76</v>
      </c>
      <c r="D53" s="64" t="s">
        <v>125</v>
      </c>
      <c r="E53" s="65"/>
    </row>
    <row r="54" spans="1:5" ht="47.25" x14ac:dyDescent="0.2">
      <c r="A54" s="94"/>
      <c r="B54" s="63">
        <v>39</v>
      </c>
      <c r="C54" s="59" t="s">
        <v>141</v>
      </c>
      <c r="D54" s="64" t="s">
        <v>125</v>
      </c>
      <c r="E54" s="65"/>
    </row>
    <row r="55" spans="1:5" ht="15.75" x14ac:dyDescent="0.2">
      <c r="A55" s="94"/>
      <c r="B55" s="63">
        <v>40</v>
      </c>
      <c r="C55" s="59" t="s">
        <v>142</v>
      </c>
      <c r="D55" s="64" t="s">
        <v>125</v>
      </c>
      <c r="E55" s="65"/>
    </row>
    <row r="56" spans="1:5" ht="31.5" x14ac:dyDescent="0.25">
      <c r="A56" s="94"/>
      <c r="B56" s="63">
        <v>41</v>
      </c>
      <c r="C56" s="58" t="s">
        <v>77</v>
      </c>
      <c r="D56" s="64" t="s">
        <v>125</v>
      </c>
      <c r="E56" s="65"/>
    </row>
    <row r="57" spans="1:5" ht="15.75" x14ac:dyDescent="0.25">
      <c r="A57" s="94"/>
      <c r="B57" s="63">
        <v>42</v>
      </c>
      <c r="C57" s="58" t="s">
        <v>143</v>
      </c>
      <c r="D57" s="64" t="s">
        <v>125</v>
      </c>
      <c r="E57" s="65"/>
    </row>
    <row r="58" spans="1:5" ht="31.5" x14ac:dyDescent="0.25">
      <c r="A58" s="94"/>
      <c r="B58" s="63">
        <v>43</v>
      </c>
      <c r="C58" s="58" t="s">
        <v>101</v>
      </c>
      <c r="D58" s="64" t="s">
        <v>125</v>
      </c>
      <c r="E58" s="65"/>
    </row>
    <row r="59" spans="1:5" ht="31.5" x14ac:dyDescent="0.25">
      <c r="A59" s="94"/>
      <c r="B59" s="63">
        <v>44</v>
      </c>
      <c r="C59" s="58" t="s">
        <v>102</v>
      </c>
      <c r="D59" s="64" t="s">
        <v>125</v>
      </c>
      <c r="E59" s="65"/>
    </row>
    <row r="60" spans="1:5" ht="63" x14ac:dyDescent="0.25">
      <c r="A60" s="94"/>
      <c r="B60" s="63">
        <v>45</v>
      </c>
      <c r="C60" s="58" t="s">
        <v>144</v>
      </c>
      <c r="D60" s="64" t="s">
        <v>125</v>
      </c>
      <c r="E60" s="65"/>
    </row>
    <row r="61" spans="1:5" ht="31.5" x14ac:dyDescent="0.25">
      <c r="A61" s="94"/>
      <c r="B61" s="63">
        <v>46</v>
      </c>
      <c r="C61" s="58" t="s">
        <v>103</v>
      </c>
      <c r="D61" s="64" t="s">
        <v>125</v>
      </c>
      <c r="E61" s="65"/>
    </row>
    <row r="62" spans="1:5" ht="47.25" x14ac:dyDescent="0.25">
      <c r="A62" s="94"/>
      <c r="B62" s="63">
        <v>47</v>
      </c>
      <c r="C62" s="58" t="s">
        <v>145</v>
      </c>
      <c r="D62" s="64" t="s">
        <v>125</v>
      </c>
      <c r="E62" s="65"/>
    </row>
    <row r="63" spans="1:5" ht="31.5" x14ac:dyDescent="0.25">
      <c r="A63" s="94"/>
      <c r="B63" s="63">
        <v>48</v>
      </c>
      <c r="C63" s="58" t="s">
        <v>82</v>
      </c>
      <c r="D63" s="64" t="s">
        <v>125</v>
      </c>
      <c r="E63" s="65"/>
    </row>
    <row r="64" spans="1:5" ht="15.75" x14ac:dyDescent="0.25">
      <c r="A64" s="94"/>
      <c r="B64" s="63">
        <v>49</v>
      </c>
      <c r="C64" s="58" t="s">
        <v>83</v>
      </c>
      <c r="D64" s="64" t="s">
        <v>125</v>
      </c>
      <c r="E64" s="65"/>
    </row>
    <row r="65" spans="1:5" ht="31.5" x14ac:dyDescent="0.25">
      <c r="A65" s="94"/>
      <c r="B65" s="63">
        <v>50</v>
      </c>
      <c r="C65" s="58" t="s">
        <v>84</v>
      </c>
      <c r="D65" s="64" t="s">
        <v>125</v>
      </c>
      <c r="E65" s="65"/>
    </row>
    <row r="66" spans="1:5" ht="31.5" x14ac:dyDescent="0.25">
      <c r="A66" s="94"/>
      <c r="B66" s="63">
        <v>51</v>
      </c>
      <c r="C66" s="58" t="s">
        <v>85</v>
      </c>
      <c r="D66" s="64" t="s">
        <v>125</v>
      </c>
      <c r="E66" s="65"/>
    </row>
    <row r="67" spans="1:5" ht="15.75" x14ac:dyDescent="0.25">
      <c r="A67" s="94"/>
      <c r="B67" s="63">
        <v>52</v>
      </c>
      <c r="C67" s="58" t="s">
        <v>86</v>
      </c>
      <c r="D67" s="64" t="s">
        <v>125</v>
      </c>
      <c r="E67" s="65"/>
    </row>
    <row r="68" spans="1:5" ht="15.75" x14ac:dyDescent="0.25">
      <c r="A68" s="94"/>
      <c r="B68" s="63">
        <v>53</v>
      </c>
      <c r="C68" s="58" t="s">
        <v>87</v>
      </c>
      <c r="D68" s="64" t="s">
        <v>125</v>
      </c>
      <c r="E68" s="65"/>
    </row>
    <row r="69" spans="1:5" ht="31.5" x14ac:dyDescent="0.25">
      <c r="A69" s="95"/>
      <c r="B69" s="63">
        <v>54</v>
      </c>
      <c r="C69" s="58" t="s">
        <v>88</v>
      </c>
      <c r="D69" s="64" t="s">
        <v>125</v>
      </c>
      <c r="E69" s="65"/>
    </row>
  </sheetData>
  <mergeCells count="14">
    <mergeCell ref="A16:A69"/>
    <mergeCell ref="D9:E9"/>
    <mergeCell ref="A10:B10"/>
    <mergeCell ref="C10:E10"/>
    <mergeCell ref="A12:B12"/>
    <mergeCell ref="C12:E12"/>
    <mergeCell ref="A13:B13"/>
    <mergeCell ref="C13:E13"/>
    <mergeCell ref="A8:B8"/>
    <mergeCell ref="D2:E3"/>
    <mergeCell ref="A6:B6"/>
    <mergeCell ref="D6:D7"/>
    <mergeCell ref="E6:E7"/>
    <mergeCell ref="A7:B7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2E56-AC45-410A-B51E-D9E9BA855649}">
  <sheetPr>
    <pageSetUpPr fitToPage="1"/>
  </sheetPr>
  <dimension ref="A1:E71"/>
  <sheetViews>
    <sheetView workbookViewId="0">
      <selection activeCell="D18" sqref="D18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77" t="s">
        <v>4</v>
      </c>
      <c r="E2" s="77"/>
    </row>
    <row r="3" spans="1:5" ht="16.5" thickBot="1" x14ac:dyDescent="0.3">
      <c r="A3" s="49" t="s">
        <v>6</v>
      </c>
      <c r="B3" s="49"/>
      <c r="C3" s="4" t="s">
        <v>8</v>
      </c>
      <c r="D3" s="78"/>
      <c r="E3" s="78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76" t="s">
        <v>9</v>
      </c>
      <c r="B6" s="76"/>
      <c r="C6" s="6"/>
      <c r="D6" s="79" t="s">
        <v>10</v>
      </c>
      <c r="E6" s="81"/>
    </row>
    <row r="7" spans="1:5" ht="24.95" customHeight="1" x14ac:dyDescent="0.2">
      <c r="A7" s="76" t="s">
        <v>11</v>
      </c>
      <c r="B7" s="76"/>
      <c r="C7" s="6"/>
      <c r="D7" s="80"/>
      <c r="E7" s="82"/>
    </row>
    <row r="8" spans="1:5" ht="24.95" customHeight="1" x14ac:dyDescent="0.2">
      <c r="A8" s="76" t="s">
        <v>2</v>
      </c>
      <c r="B8" s="76"/>
      <c r="C8" s="6"/>
      <c r="D8" s="7" t="s">
        <v>12</v>
      </c>
      <c r="E8" s="6"/>
    </row>
    <row r="9" spans="1:5" x14ac:dyDescent="0.2">
      <c r="A9" s="52"/>
      <c r="B9" s="52"/>
      <c r="C9" s="53"/>
      <c r="D9" s="84"/>
      <c r="E9" s="84"/>
    </row>
    <row r="10" spans="1:5" ht="24" customHeight="1" x14ac:dyDescent="0.25">
      <c r="A10" s="85" t="s">
        <v>13</v>
      </c>
      <c r="B10" s="86"/>
      <c r="C10" s="87"/>
      <c r="D10" s="88"/>
      <c r="E10" s="89"/>
    </row>
    <row r="11" spans="1:5" x14ac:dyDescent="0.2">
      <c r="A11" s="54"/>
      <c r="B11" s="55"/>
      <c r="E11" s="56"/>
    </row>
    <row r="12" spans="1:5" ht="24" customHeight="1" x14ac:dyDescent="0.25">
      <c r="A12" s="90" t="s">
        <v>46</v>
      </c>
      <c r="B12" s="91"/>
      <c r="C12" s="92" t="s">
        <v>104</v>
      </c>
      <c r="D12" s="92"/>
      <c r="E12" s="92"/>
    </row>
    <row r="13" spans="1:5" ht="17.100000000000001" customHeight="1" x14ac:dyDescent="0.25">
      <c r="A13" s="90" t="s">
        <v>47</v>
      </c>
      <c r="B13" s="91"/>
      <c r="C13" s="93" t="s">
        <v>105</v>
      </c>
      <c r="D13" s="93"/>
      <c r="E13" s="93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5">
      <c r="A16" s="83" t="s">
        <v>104</v>
      </c>
      <c r="B16" s="63">
        <v>1</v>
      </c>
      <c r="C16" s="58" t="s">
        <v>49</v>
      </c>
      <c r="D16" s="64" t="s">
        <v>125</v>
      </c>
      <c r="E16" s="65"/>
    </row>
    <row r="17" spans="1:5" ht="15.75" x14ac:dyDescent="0.25">
      <c r="A17" s="83"/>
      <c r="B17" s="63">
        <v>2</v>
      </c>
      <c r="C17" s="58" t="s">
        <v>91</v>
      </c>
      <c r="D17" s="64" t="s">
        <v>125</v>
      </c>
      <c r="E17" s="65"/>
    </row>
    <row r="18" spans="1:5" ht="31.5" x14ac:dyDescent="0.25">
      <c r="A18" s="83"/>
      <c r="B18" s="63">
        <v>3</v>
      </c>
      <c r="C18" s="58" t="s">
        <v>51</v>
      </c>
      <c r="D18" s="64" t="s">
        <v>125</v>
      </c>
      <c r="E18" s="65"/>
    </row>
    <row r="19" spans="1:5" ht="31.5" x14ac:dyDescent="0.25">
      <c r="A19" s="83"/>
      <c r="B19" s="63">
        <v>4</v>
      </c>
      <c r="C19" s="58" t="s">
        <v>52</v>
      </c>
      <c r="D19" s="64" t="s">
        <v>125</v>
      </c>
      <c r="E19" s="65"/>
    </row>
    <row r="20" spans="1:5" ht="31.5" x14ac:dyDescent="0.25">
      <c r="A20" s="83"/>
      <c r="B20" s="63">
        <v>5</v>
      </c>
      <c r="C20" s="58" t="s">
        <v>53</v>
      </c>
      <c r="D20" s="64" t="s">
        <v>125</v>
      </c>
      <c r="E20" s="65"/>
    </row>
    <row r="21" spans="1:5" ht="47.25" x14ac:dyDescent="0.2">
      <c r="A21" s="83"/>
      <c r="B21" s="63">
        <v>6</v>
      </c>
      <c r="C21" s="59" t="s">
        <v>146</v>
      </c>
      <c r="D21" s="64" t="s">
        <v>125</v>
      </c>
      <c r="E21" s="65"/>
    </row>
    <row r="22" spans="1:5" ht="47.25" x14ac:dyDescent="0.25">
      <c r="A22" s="83"/>
      <c r="B22" s="63">
        <v>7</v>
      </c>
      <c r="C22" s="58" t="s">
        <v>106</v>
      </c>
      <c r="D22" s="64" t="s">
        <v>125</v>
      </c>
      <c r="E22" s="65"/>
    </row>
    <row r="23" spans="1:5" ht="15.75" x14ac:dyDescent="0.25">
      <c r="A23" s="83"/>
      <c r="B23" s="63">
        <v>8</v>
      </c>
      <c r="C23" s="58" t="s">
        <v>107</v>
      </c>
      <c r="D23" s="64" t="s">
        <v>125</v>
      </c>
      <c r="E23" s="65"/>
    </row>
    <row r="24" spans="1:5" ht="31.5" x14ac:dyDescent="0.25">
      <c r="A24" s="83"/>
      <c r="B24" s="63">
        <v>9</v>
      </c>
      <c r="C24" s="58" t="s">
        <v>94</v>
      </c>
      <c r="D24" s="64" t="s">
        <v>125</v>
      </c>
      <c r="E24" s="65"/>
    </row>
    <row r="25" spans="1:5" ht="31.5" x14ac:dyDescent="0.2">
      <c r="A25" s="83"/>
      <c r="B25" s="63">
        <v>10</v>
      </c>
      <c r="C25" s="59" t="s">
        <v>147</v>
      </c>
      <c r="D25" s="64" t="s">
        <v>125</v>
      </c>
      <c r="E25" s="65"/>
    </row>
    <row r="26" spans="1:5" ht="47.25" x14ac:dyDescent="0.25">
      <c r="A26" s="83"/>
      <c r="B26" s="63">
        <v>11</v>
      </c>
      <c r="C26" s="58" t="s">
        <v>108</v>
      </c>
      <c r="D26" s="64" t="s">
        <v>125</v>
      </c>
      <c r="E26" s="65"/>
    </row>
    <row r="27" spans="1:5" ht="31.5" x14ac:dyDescent="0.2">
      <c r="A27" s="83"/>
      <c r="B27" s="63">
        <v>12</v>
      </c>
      <c r="C27" s="68" t="s">
        <v>148</v>
      </c>
      <c r="D27" s="64" t="s">
        <v>125</v>
      </c>
      <c r="E27" s="65"/>
    </row>
    <row r="28" spans="1:5" ht="31.5" x14ac:dyDescent="0.25">
      <c r="A28" s="83"/>
      <c r="B28" s="63">
        <v>13</v>
      </c>
      <c r="C28" s="58" t="s">
        <v>149</v>
      </c>
      <c r="D28" s="64" t="s">
        <v>125</v>
      </c>
      <c r="E28" s="65"/>
    </row>
    <row r="29" spans="1:5" ht="31.5" x14ac:dyDescent="0.2">
      <c r="A29" s="83"/>
      <c r="B29" s="63">
        <v>14</v>
      </c>
      <c r="C29" s="67" t="s">
        <v>109</v>
      </c>
      <c r="D29" s="64" t="s">
        <v>125</v>
      </c>
      <c r="E29" s="65"/>
    </row>
    <row r="30" spans="1:5" ht="15.75" x14ac:dyDescent="0.25">
      <c r="A30" s="83"/>
      <c r="B30" s="63">
        <v>15</v>
      </c>
      <c r="C30" s="58" t="s">
        <v>97</v>
      </c>
      <c r="D30" s="64" t="s">
        <v>125</v>
      </c>
      <c r="E30" s="65"/>
    </row>
    <row r="31" spans="1:5" ht="63" x14ac:dyDescent="0.25">
      <c r="A31" s="83"/>
      <c r="B31" s="63">
        <v>16</v>
      </c>
      <c r="C31" s="58" t="s">
        <v>110</v>
      </c>
      <c r="D31" s="64" t="s">
        <v>125</v>
      </c>
      <c r="E31" s="65"/>
    </row>
    <row r="32" spans="1:5" ht="47.25" x14ac:dyDescent="0.2">
      <c r="A32" s="83"/>
      <c r="B32" s="63">
        <v>17</v>
      </c>
      <c r="C32" s="59" t="s">
        <v>150</v>
      </c>
      <c r="D32" s="64" t="s">
        <v>125</v>
      </c>
      <c r="E32" s="65"/>
    </row>
    <row r="33" spans="1:5" ht="47.25" x14ac:dyDescent="0.2">
      <c r="A33" s="83"/>
      <c r="B33" s="63">
        <v>18</v>
      </c>
      <c r="C33" s="59" t="s">
        <v>111</v>
      </c>
      <c r="D33" s="64" t="s">
        <v>125</v>
      </c>
      <c r="E33" s="65"/>
    </row>
    <row r="34" spans="1:5" ht="47.25" x14ac:dyDescent="0.2">
      <c r="A34" s="83"/>
      <c r="B34" s="63">
        <v>19</v>
      </c>
      <c r="C34" s="59" t="s">
        <v>112</v>
      </c>
      <c r="D34" s="64" t="s">
        <v>125</v>
      </c>
      <c r="E34" s="65"/>
    </row>
    <row r="35" spans="1:5" ht="47.25" x14ac:dyDescent="0.2">
      <c r="A35" s="83"/>
      <c r="B35" s="63">
        <v>20</v>
      </c>
      <c r="C35" s="59" t="s">
        <v>99</v>
      </c>
      <c r="D35" s="64" t="s">
        <v>125</v>
      </c>
      <c r="E35" s="65"/>
    </row>
    <row r="36" spans="1:5" ht="31.5" x14ac:dyDescent="0.25">
      <c r="A36" s="83"/>
      <c r="B36" s="63">
        <v>21</v>
      </c>
      <c r="C36" s="58" t="s">
        <v>61</v>
      </c>
      <c r="D36" s="64" t="s">
        <v>125</v>
      </c>
      <c r="E36" s="65"/>
    </row>
    <row r="37" spans="1:5" ht="47.25" x14ac:dyDescent="0.25">
      <c r="A37" s="83"/>
      <c r="B37" s="63">
        <v>22</v>
      </c>
      <c r="C37" s="58" t="s">
        <v>62</v>
      </c>
      <c r="D37" s="64" t="s">
        <v>125</v>
      </c>
      <c r="E37" s="65"/>
    </row>
    <row r="38" spans="1:5" ht="31.5" x14ac:dyDescent="0.2">
      <c r="A38" s="83"/>
      <c r="B38" s="63">
        <v>23</v>
      </c>
      <c r="C38" s="59" t="s">
        <v>151</v>
      </c>
      <c r="D38" s="64" t="s">
        <v>125</v>
      </c>
      <c r="E38" s="65"/>
    </row>
    <row r="39" spans="1:5" ht="15.75" x14ac:dyDescent="0.25">
      <c r="A39" s="83"/>
      <c r="B39" s="63">
        <v>24</v>
      </c>
      <c r="C39" s="58" t="s">
        <v>64</v>
      </c>
      <c r="D39" s="64" t="s">
        <v>125</v>
      </c>
      <c r="E39" s="65"/>
    </row>
    <row r="40" spans="1:5" ht="15.75" x14ac:dyDescent="0.25">
      <c r="A40" s="83"/>
      <c r="B40" s="63">
        <v>25</v>
      </c>
      <c r="C40" s="58" t="s">
        <v>65</v>
      </c>
      <c r="D40" s="64" t="s">
        <v>125</v>
      </c>
      <c r="E40" s="65"/>
    </row>
    <row r="41" spans="1:5" ht="31.5" x14ac:dyDescent="0.25">
      <c r="A41" s="83"/>
      <c r="B41" s="63">
        <v>26</v>
      </c>
      <c r="C41" s="58" t="s">
        <v>66</v>
      </c>
      <c r="D41" s="64" t="s">
        <v>125</v>
      </c>
      <c r="E41" s="65"/>
    </row>
    <row r="42" spans="1:5" ht="31.5" x14ac:dyDescent="0.25">
      <c r="A42" s="83"/>
      <c r="B42" s="63">
        <v>27</v>
      </c>
      <c r="C42" s="58" t="s">
        <v>113</v>
      </c>
      <c r="D42" s="64" t="s">
        <v>125</v>
      </c>
      <c r="E42" s="65"/>
    </row>
    <row r="43" spans="1:5" ht="15.75" x14ac:dyDescent="0.25">
      <c r="A43" s="83"/>
      <c r="B43" s="63">
        <v>28</v>
      </c>
      <c r="C43" s="58" t="s">
        <v>68</v>
      </c>
      <c r="D43" s="64" t="s">
        <v>125</v>
      </c>
      <c r="E43" s="65"/>
    </row>
    <row r="44" spans="1:5" ht="15.75" x14ac:dyDescent="0.2">
      <c r="A44" s="83"/>
      <c r="B44" s="63">
        <v>29</v>
      </c>
      <c r="C44" s="59" t="s">
        <v>152</v>
      </c>
      <c r="D44" s="64" t="s">
        <v>125</v>
      </c>
      <c r="E44" s="65"/>
    </row>
    <row r="45" spans="1:5" ht="63" x14ac:dyDescent="0.25">
      <c r="A45" s="83"/>
      <c r="B45" s="63">
        <v>30</v>
      </c>
      <c r="C45" s="58" t="s">
        <v>114</v>
      </c>
      <c r="D45" s="64" t="s">
        <v>125</v>
      </c>
      <c r="E45" s="65"/>
    </row>
    <row r="46" spans="1:5" ht="31.5" x14ac:dyDescent="0.25">
      <c r="A46" s="83"/>
      <c r="B46" s="63">
        <v>31</v>
      </c>
      <c r="C46" s="58" t="s">
        <v>100</v>
      </c>
      <c r="D46" s="64" t="s">
        <v>125</v>
      </c>
      <c r="E46" s="65"/>
    </row>
    <row r="47" spans="1:5" ht="15.75" x14ac:dyDescent="0.25">
      <c r="A47" s="83"/>
      <c r="B47" s="63">
        <v>32</v>
      </c>
      <c r="C47" s="58" t="s">
        <v>70</v>
      </c>
      <c r="D47" s="64" t="s">
        <v>125</v>
      </c>
      <c r="E47" s="65"/>
    </row>
    <row r="48" spans="1:5" ht="15.75" x14ac:dyDescent="0.2">
      <c r="A48" s="83"/>
      <c r="B48" s="63">
        <v>33</v>
      </c>
      <c r="C48" s="59" t="s">
        <v>153</v>
      </c>
      <c r="D48" s="64" t="s">
        <v>125</v>
      </c>
      <c r="E48" s="65"/>
    </row>
    <row r="49" spans="1:5" ht="15.75" x14ac:dyDescent="0.25">
      <c r="A49" s="83"/>
      <c r="B49" s="63">
        <v>34</v>
      </c>
      <c r="C49" s="58" t="s">
        <v>75</v>
      </c>
      <c r="D49" s="64" t="s">
        <v>125</v>
      </c>
      <c r="E49" s="65"/>
    </row>
    <row r="50" spans="1:5" ht="47.25" x14ac:dyDescent="0.25">
      <c r="A50" s="83"/>
      <c r="B50" s="63">
        <v>35</v>
      </c>
      <c r="C50" s="58" t="s">
        <v>72</v>
      </c>
      <c r="D50" s="64" t="s">
        <v>125</v>
      </c>
      <c r="E50" s="65"/>
    </row>
    <row r="51" spans="1:5" ht="31.5" x14ac:dyDescent="0.25">
      <c r="A51" s="83"/>
      <c r="B51" s="63">
        <v>36</v>
      </c>
      <c r="C51" s="58" t="s">
        <v>73</v>
      </c>
      <c r="D51" s="64" t="s">
        <v>125</v>
      </c>
      <c r="E51" s="65"/>
    </row>
    <row r="52" spans="1:5" ht="15.75" x14ac:dyDescent="0.25">
      <c r="A52" s="83"/>
      <c r="B52" s="63">
        <v>37</v>
      </c>
      <c r="C52" s="58" t="s">
        <v>74</v>
      </c>
      <c r="D52" s="64" t="s">
        <v>125</v>
      </c>
      <c r="E52" s="65"/>
    </row>
    <row r="53" spans="1:5" ht="31.5" x14ac:dyDescent="0.25">
      <c r="A53" s="83"/>
      <c r="B53" s="63">
        <v>38</v>
      </c>
      <c r="C53" s="58" t="s">
        <v>76</v>
      </c>
      <c r="D53" s="64" t="s">
        <v>125</v>
      </c>
      <c r="E53" s="65"/>
    </row>
    <row r="54" spans="1:5" ht="15.75" x14ac:dyDescent="0.2">
      <c r="A54" s="83"/>
      <c r="B54" s="63">
        <v>39</v>
      </c>
      <c r="C54" s="59" t="s">
        <v>154</v>
      </c>
      <c r="D54" s="64" t="s">
        <v>125</v>
      </c>
      <c r="E54" s="65"/>
    </row>
    <row r="55" spans="1:5" ht="15.75" x14ac:dyDescent="0.25">
      <c r="A55" s="83"/>
      <c r="B55" s="63">
        <v>40</v>
      </c>
      <c r="C55" s="60" t="s">
        <v>115</v>
      </c>
      <c r="D55" s="64" t="s">
        <v>125</v>
      </c>
      <c r="E55" s="65"/>
    </row>
    <row r="56" spans="1:5" ht="15.75" x14ac:dyDescent="0.2">
      <c r="A56" s="83"/>
      <c r="B56" s="63">
        <v>41</v>
      </c>
      <c r="C56" s="59" t="s">
        <v>155</v>
      </c>
      <c r="D56" s="64" t="s">
        <v>125</v>
      </c>
      <c r="E56" s="65"/>
    </row>
    <row r="57" spans="1:5" ht="31.5" x14ac:dyDescent="0.25">
      <c r="A57" s="83"/>
      <c r="B57" s="63">
        <v>42</v>
      </c>
      <c r="C57" s="58" t="s">
        <v>77</v>
      </c>
      <c r="D57" s="64" t="s">
        <v>125</v>
      </c>
      <c r="E57" s="65"/>
    </row>
    <row r="58" spans="1:5" ht="15.75" x14ac:dyDescent="0.25">
      <c r="A58" s="83"/>
      <c r="B58" s="63">
        <v>43</v>
      </c>
      <c r="C58" s="58" t="s">
        <v>143</v>
      </c>
      <c r="D58" s="64" t="s">
        <v>125</v>
      </c>
      <c r="E58" s="65"/>
    </row>
    <row r="59" spans="1:5" ht="31.5" x14ac:dyDescent="0.25">
      <c r="A59" s="83"/>
      <c r="B59" s="63">
        <v>44</v>
      </c>
      <c r="C59" s="58" t="s">
        <v>101</v>
      </c>
      <c r="D59" s="64" t="s">
        <v>125</v>
      </c>
      <c r="E59" s="65"/>
    </row>
    <row r="60" spans="1:5" ht="31.5" x14ac:dyDescent="0.25">
      <c r="A60" s="83"/>
      <c r="B60" s="63">
        <v>45</v>
      </c>
      <c r="C60" s="58" t="s">
        <v>116</v>
      </c>
      <c r="D60" s="64" t="s">
        <v>125</v>
      </c>
      <c r="E60" s="65"/>
    </row>
    <row r="61" spans="1:5" ht="31.5" x14ac:dyDescent="0.25">
      <c r="A61" s="83"/>
      <c r="B61" s="63">
        <v>46</v>
      </c>
      <c r="C61" s="58" t="s">
        <v>102</v>
      </c>
      <c r="D61" s="64" t="s">
        <v>125</v>
      </c>
      <c r="E61" s="65"/>
    </row>
    <row r="62" spans="1:5" ht="63" x14ac:dyDescent="0.25">
      <c r="A62" s="83"/>
      <c r="B62" s="63">
        <v>47</v>
      </c>
      <c r="C62" s="58" t="s">
        <v>144</v>
      </c>
      <c r="D62" s="64" t="s">
        <v>125</v>
      </c>
      <c r="E62" s="65"/>
    </row>
    <row r="63" spans="1:5" ht="31.5" x14ac:dyDescent="0.25">
      <c r="A63" s="83"/>
      <c r="B63" s="63">
        <v>48</v>
      </c>
      <c r="C63" s="58" t="s">
        <v>103</v>
      </c>
      <c r="D63" s="64" t="s">
        <v>125</v>
      </c>
      <c r="E63" s="65"/>
    </row>
    <row r="64" spans="1:5" ht="47.25" x14ac:dyDescent="0.25">
      <c r="A64" s="83"/>
      <c r="B64" s="63">
        <v>49</v>
      </c>
      <c r="C64" s="58" t="s">
        <v>145</v>
      </c>
      <c r="D64" s="64" t="s">
        <v>125</v>
      </c>
      <c r="E64" s="65"/>
    </row>
    <row r="65" spans="1:5" ht="31.5" x14ac:dyDescent="0.25">
      <c r="A65" s="83"/>
      <c r="B65" s="63">
        <v>50</v>
      </c>
      <c r="C65" s="58" t="s">
        <v>82</v>
      </c>
      <c r="D65" s="64" t="s">
        <v>125</v>
      </c>
      <c r="E65" s="65"/>
    </row>
    <row r="66" spans="1:5" ht="15.75" x14ac:dyDescent="0.25">
      <c r="A66" s="83"/>
      <c r="B66" s="63">
        <v>51</v>
      </c>
      <c r="C66" s="58" t="s">
        <v>83</v>
      </c>
      <c r="D66" s="64" t="s">
        <v>125</v>
      </c>
      <c r="E66" s="65"/>
    </row>
    <row r="67" spans="1:5" ht="31.5" x14ac:dyDescent="0.25">
      <c r="A67" s="83"/>
      <c r="B67" s="63">
        <v>52</v>
      </c>
      <c r="C67" s="58" t="s">
        <v>84</v>
      </c>
      <c r="D67" s="64" t="s">
        <v>125</v>
      </c>
      <c r="E67" s="65"/>
    </row>
    <row r="68" spans="1:5" ht="31.5" x14ac:dyDescent="0.25">
      <c r="A68" s="83"/>
      <c r="B68" s="63">
        <v>53</v>
      </c>
      <c r="C68" s="58" t="s">
        <v>85</v>
      </c>
      <c r="D68" s="64" t="s">
        <v>125</v>
      </c>
      <c r="E68" s="65"/>
    </row>
    <row r="69" spans="1:5" ht="15.75" x14ac:dyDescent="0.25">
      <c r="A69" s="83"/>
      <c r="B69" s="63">
        <v>54</v>
      </c>
      <c r="C69" s="58" t="s">
        <v>86</v>
      </c>
      <c r="D69" s="64" t="s">
        <v>125</v>
      </c>
      <c r="E69" s="65"/>
    </row>
    <row r="70" spans="1:5" ht="15.75" x14ac:dyDescent="0.25">
      <c r="A70" s="83"/>
      <c r="B70" s="63">
        <v>55</v>
      </c>
      <c r="C70" s="58" t="s">
        <v>87</v>
      </c>
      <c r="D70" s="64" t="s">
        <v>125</v>
      </c>
      <c r="E70" s="65"/>
    </row>
    <row r="71" spans="1:5" ht="31.5" x14ac:dyDescent="0.25">
      <c r="A71" s="83"/>
      <c r="B71" s="63">
        <v>56</v>
      </c>
      <c r="C71" s="58" t="s">
        <v>88</v>
      </c>
      <c r="D71" s="64" t="s">
        <v>125</v>
      </c>
      <c r="E71" s="65"/>
    </row>
  </sheetData>
  <mergeCells count="14">
    <mergeCell ref="A16:A71"/>
    <mergeCell ref="D9:E9"/>
    <mergeCell ref="A10:B10"/>
    <mergeCell ref="C10:E10"/>
    <mergeCell ref="A12:B12"/>
    <mergeCell ref="C12:E12"/>
    <mergeCell ref="A13:B13"/>
    <mergeCell ref="C13:E13"/>
    <mergeCell ref="A8:B8"/>
    <mergeCell ref="D2:E3"/>
    <mergeCell ref="A6:B6"/>
    <mergeCell ref="D6:D7"/>
    <mergeCell ref="E6:E7"/>
    <mergeCell ref="A7:B7"/>
  </mergeCells>
  <pageMargins left="0.25" right="0.25" top="0.75" bottom="0.75" header="0.3" footer="0.3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6892-67DD-4016-8DEA-E95BFD0DC5C0}">
  <sheetPr>
    <pageSetUpPr fitToPage="1"/>
  </sheetPr>
  <dimension ref="A1:E77"/>
  <sheetViews>
    <sheetView workbookViewId="0">
      <selection activeCell="C23" sqref="C23"/>
    </sheetView>
  </sheetViews>
  <sheetFormatPr defaultColWidth="10.875" defaultRowHeight="12.75" x14ac:dyDescent="0.2"/>
  <cols>
    <col min="1" max="1" width="9.75" style="1" customWidth="1"/>
    <col min="2" max="2" width="11.25" style="1" customWidth="1"/>
    <col min="3" max="3" width="56.5" style="2" customWidth="1"/>
    <col min="4" max="4" width="31.375" style="1" customWidth="1"/>
    <col min="5" max="5" width="28.375" style="1" customWidth="1"/>
    <col min="6" max="16384" width="10.875" style="1"/>
  </cols>
  <sheetData>
    <row r="1" spans="1:5" x14ac:dyDescent="0.2">
      <c r="E1" s="48" t="s">
        <v>44</v>
      </c>
    </row>
    <row r="2" spans="1:5" ht="21" x14ac:dyDescent="0.35">
      <c r="A2" s="5"/>
      <c r="B2" s="5"/>
      <c r="C2" s="3" t="s">
        <v>7</v>
      </c>
      <c r="D2" s="77" t="s">
        <v>4</v>
      </c>
      <c r="E2" s="77"/>
    </row>
    <row r="3" spans="1:5" ht="16.5" thickBot="1" x14ac:dyDescent="0.3">
      <c r="A3" s="49" t="s">
        <v>6</v>
      </c>
      <c r="B3" s="49"/>
      <c r="C3" s="4" t="s">
        <v>8</v>
      </c>
      <c r="D3" s="78"/>
      <c r="E3" s="78"/>
    </row>
    <row r="4" spans="1:5" x14ac:dyDescent="0.2">
      <c r="A4" s="50"/>
      <c r="B4" s="50"/>
      <c r="C4" s="51"/>
      <c r="D4" s="50"/>
      <c r="E4" s="50"/>
    </row>
    <row r="5" spans="1:5" x14ac:dyDescent="0.2">
      <c r="A5" s="1" t="s">
        <v>45</v>
      </c>
    </row>
    <row r="6" spans="1:5" ht="24.95" customHeight="1" x14ac:dyDescent="0.2">
      <c r="A6" s="76" t="s">
        <v>9</v>
      </c>
      <c r="B6" s="76"/>
      <c r="C6" s="6"/>
      <c r="D6" s="79" t="s">
        <v>10</v>
      </c>
      <c r="E6" s="81"/>
    </row>
    <row r="7" spans="1:5" ht="24.95" customHeight="1" x14ac:dyDescent="0.2">
      <c r="A7" s="76" t="s">
        <v>11</v>
      </c>
      <c r="B7" s="76"/>
      <c r="C7" s="6"/>
      <c r="D7" s="80"/>
      <c r="E7" s="82"/>
    </row>
    <row r="8" spans="1:5" ht="24.95" customHeight="1" x14ac:dyDescent="0.2">
      <c r="A8" s="76" t="s">
        <v>2</v>
      </c>
      <c r="B8" s="76"/>
      <c r="C8" s="6"/>
      <c r="D8" s="7" t="s">
        <v>12</v>
      </c>
      <c r="E8" s="6"/>
    </row>
    <row r="9" spans="1:5" x14ac:dyDescent="0.2">
      <c r="A9" s="52"/>
      <c r="B9" s="52"/>
      <c r="C9" s="53"/>
      <c r="D9" s="84"/>
      <c r="E9" s="84"/>
    </row>
    <row r="10" spans="1:5" ht="24" customHeight="1" x14ac:dyDescent="0.25">
      <c r="A10" s="85" t="s">
        <v>13</v>
      </c>
      <c r="B10" s="86"/>
      <c r="C10" s="87"/>
      <c r="D10" s="88"/>
      <c r="E10" s="89"/>
    </row>
    <row r="11" spans="1:5" x14ac:dyDescent="0.2">
      <c r="A11" s="54"/>
      <c r="B11" s="55"/>
      <c r="E11" s="56"/>
    </row>
    <row r="12" spans="1:5" ht="24" customHeight="1" x14ac:dyDescent="0.25">
      <c r="A12" s="90" t="s">
        <v>46</v>
      </c>
      <c r="B12" s="91"/>
      <c r="C12" s="92" t="s">
        <v>124</v>
      </c>
      <c r="D12" s="92"/>
      <c r="E12" s="92"/>
    </row>
    <row r="13" spans="1:5" ht="17.100000000000001" customHeight="1" x14ac:dyDescent="0.25">
      <c r="A13" s="90" t="s">
        <v>47</v>
      </c>
      <c r="B13" s="91"/>
      <c r="C13" s="96" t="s">
        <v>117</v>
      </c>
      <c r="D13" s="96"/>
      <c r="E13" s="96"/>
    </row>
    <row r="14" spans="1:5" x14ac:dyDescent="0.2">
      <c r="C14" s="1"/>
    </row>
    <row r="15" spans="1:5" ht="25.5" x14ac:dyDescent="0.2">
      <c r="A15" s="57"/>
      <c r="B15" s="57" t="s">
        <v>5</v>
      </c>
      <c r="C15" s="57" t="s">
        <v>0</v>
      </c>
      <c r="D15" s="57" t="s">
        <v>1</v>
      </c>
      <c r="E15" s="57" t="s">
        <v>3</v>
      </c>
    </row>
    <row r="16" spans="1:5" ht="15.75" x14ac:dyDescent="0.2">
      <c r="A16" s="83" t="s">
        <v>124</v>
      </c>
      <c r="B16" s="69">
        <v>1</v>
      </c>
      <c r="C16" s="70" t="s">
        <v>156</v>
      </c>
      <c r="D16" s="71" t="s">
        <v>125</v>
      </c>
      <c r="E16" s="65"/>
    </row>
    <row r="17" spans="1:5" ht="15.75" x14ac:dyDescent="0.2">
      <c r="A17" s="83"/>
      <c r="B17" s="72">
        <v>2</v>
      </c>
      <c r="C17" s="59" t="s">
        <v>157</v>
      </c>
      <c r="D17" s="71" t="s">
        <v>125</v>
      </c>
      <c r="E17" s="65"/>
    </row>
    <row r="18" spans="1:5" ht="15.75" x14ac:dyDescent="0.2">
      <c r="A18" s="83"/>
      <c r="B18" s="72">
        <v>3</v>
      </c>
      <c r="C18" s="59" t="s">
        <v>158</v>
      </c>
      <c r="D18" s="71" t="s">
        <v>125</v>
      </c>
      <c r="E18" s="65"/>
    </row>
    <row r="19" spans="1:5" ht="15.75" x14ac:dyDescent="0.25">
      <c r="A19" s="83"/>
      <c r="B19" s="72">
        <v>4</v>
      </c>
      <c r="C19" s="58" t="s">
        <v>159</v>
      </c>
      <c r="D19" s="71" t="s">
        <v>125</v>
      </c>
      <c r="E19" s="65"/>
    </row>
    <row r="20" spans="1:5" ht="15.75" x14ac:dyDescent="0.25">
      <c r="A20" s="83"/>
      <c r="B20" s="72">
        <v>5</v>
      </c>
      <c r="C20" s="58" t="s">
        <v>160</v>
      </c>
      <c r="D20" s="71" t="s">
        <v>125</v>
      </c>
      <c r="E20" s="65"/>
    </row>
    <row r="21" spans="1:5" ht="15.75" x14ac:dyDescent="0.25">
      <c r="A21" s="83"/>
      <c r="B21" s="72">
        <v>6</v>
      </c>
      <c r="C21" s="58" t="s">
        <v>161</v>
      </c>
      <c r="D21" s="71" t="s">
        <v>125</v>
      </c>
      <c r="E21" s="65"/>
    </row>
    <row r="22" spans="1:5" ht="15.75" x14ac:dyDescent="0.25">
      <c r="A22" s="83"/>
      <c r="B22" s="72">
        <v>7</v>
      </c>
      <c r="C22" s="58" t="s">
        <v>162</v>
      </c>
      <c r="D22" s="71" t="s">
        <v>125</v>
      </c>
      <c r="E22" s="65"/>
    </row>
    <row r="23" spans="1:5" ht="15.75" x14ac:dyDescent="0.25">
      <c r="A23" s="83"/>
      <c r="B23" s="72">
        <v>8</v>
      </c>
      <c r="C23" s="58" t="s">
        <v>163</v>
      </c>
      <c r="D23" s="71" t="s">
        <v>125</v>
      </c>
      <c r="E23" s="65"/>
    </row>
    <row r="24" spans="1:5" ht="15.75" x14ac:dyDescent="0.25">
      <c r="A24" s="83"/>
      <c r="B24" s="72">
        <v>9</v>
      </c>
      <c r="C24" s="58" t="s">
        <v>164</v>
      </c>
      <c r="D24" s="71" t="s">
        <v>125</v>
      </c>
      <c r="E24" s="65"/>
    </row>
    <row r="25" spans="1:5" ht="15.75" x14ac:dyDescent="0.25">
      <c r="A25" s="83"/>
      <c r="B25" s="72">
        <v>10</v>
      </c>
      <c r="C25" s="58" t="s">
        <v>165</v>
      </c>
      <c r="D25" s="71" t="s">
        <v>125</v>
      </c>
      <c r="E25" s="65"/>
    </row>
    <row r="26" spans="1:5" ht="15.75" x14ac:dyDescent="0.25">
      <c r="A26" s="83"/>
      <c r="B26" s="72">
        <v>11</v>
      </c>
      <c r="C26" s="58" t="s">
        <v>166</v>
      </c>
      <c r="D26" s="71" t="s">
        <v>125</v>
      </c>
      <c r="E26" s="65"/>
    </row>
    <row r="27" spans="1:5" ht="31.5" x14ac:dyDescent="0.25">
      <c r="A27" s="83"/>
      <c r="B27" s="72">
        <v>12</v>
      </c>
      <c r="C27" s="58" t="s">
        <v>167</v>
      </c>
      <c r="D27" s="71" t="s">
        <v>125</v>
      </c>
      <c r="E27" s="65"/>
    </row>
    <row r="28" spans="1:5" ht="15.75" x14ac:dyDescent="0.25">
      <c r="A28" s="83"/>
      <c r="B28" s="72">
        <v>13</v>
      </c>
      <c r="C28" s="58" t="s">
        <v>168</v>
      </c>
      <c r="D28" s="71" t="s">
        <v>125</v>
      </c>
      <c r="E28" s="65"/>
    </row>
    <row r="29" spans="1:5" ht="15.75" x14ac:dyDescent="0.25">
      <c r="A29" s="83"/>
      <c r="B29" s="72">
        <v>14</v>
      </c>
      <c r="C29" s="58" t="s">
        <v>169</v>
      </c>
      <c r="D29" s="71" t="s">
        <v>125</v>
      </c>
      <c r="E29" s="65"/>
    </row>
    <row r="30" spans="1:5" ht="15.75" x14ac:dyDescent="0.25">
      <c r="A30" s="83"/>
      <c r="B30" s="72">
        <v>15</v>
      </c>
      <c r="C30" s="58" t="s">
        <v>170</v>
      </c>
      <c r="D30" s="71" t="s">
        <v>125</v>
      </c>
      <c r="E30" s="65"/>
    </row>
    <row r="31" spans="1:5" ht="31.5" x14ac:dyDescent="0.25">
      <c r="A31" s="83"/>
      <c r="B31" s="72">
        <v>16</v>
      </c>
      <c r="C31" s="58" t="s">
        <v>171</v>
      </c>
      <c r="D31" s="71" t="s">
        <v>125</v>
      </c>
      <c r="E31" s="65"/>
    </row>
    <row r="32" spans="1:5" ht="31.5" x14ac:dyDescent="0.2">
      <c r="A32" s="83"/>
      <c r="B32" s="72">
        <v>17</v>
      </c>
      <c r="C32" s="73" t="s">
        <v>172</v>
      </c>
      <c r="D32" s="71" t="s">
        <v>125</v>
      </c>
      <c r="E32" s="65"/>
    </row>
    <row r="33" spans="1:5" ht="31.5" x14ac:dyDescent="0.2">
      <c r="A33" s="83"/>
      <c r="B33" s="72">
        <v>18</v>
      </c>
      <c r="C33" s="59" t="s">
        <v>173</v>
      </c>
      <c r="D33" s="71" t="s">
        <v>125</v>
      </c>
      <c r="E33" s="65"/>
    </row>
    <row r="34" spans="1:5" ht="15.75" x14ac:dyDescent="0.2">
      <c r="A34" s="83"/>
      <c r="B34" s="72">
        <v>19</v>
      </c>
      <c r="C34" s="59" t="s">
        <v>174</v>
      </c>
      <c r="D34" s="71" t="s">
        <v>125</v>
      </c>
      <c r="E34" s="65"/>
    </row>
    <row r="35" spans="1:5" ht="15.75" x14ac:dyDescent="0.2">
      <c r="A35" s="83"/>
      <c r="B35" s="72">
        <v>20</v>
      </c>
      <c r="C35" s="59" t="s">
        <v>175</v>
      </c>
      <c r="D35" s="71" t="s">
        <v>125</v>
      </c>
      <c r="E35" s="65"/>
    </row>
    <row r="36" spans="1:5" ht="15" customHeight="1" x14ac:dyDescent="0.25">
      <c r="A36" s="83"/>
      <c r="B36" s="72">
        <v>21</v>
      </c>
      <c r="C36" s="58" t="s">
        <v>176</v>
      </c>
      <c r="D36" s="71" t="s">
        <v>125</v>
      </c>
      <c r="E36" s="65"/>
    </row>
    <row r="37" spans="1:5" ht="15.75" x14ac:dyDescent="0.25">
      <c r="A37" s="83"/>
      <c r="B37" s="72">
        <v>22</v>
      </c>
      <c r="C37" s="58" t="s">
        <v>177</v>
      </c>
      <c r="D37" s="71" t="s">
        <v>125</v>
      </c>
      <c r="E37" s="65"/>
    </row>
    <row r="38" spans="1:5" ht="15.75" x14ac:dyDescent="0.25">
      <c r="A38" s="83"/>
      <c r="B38" s="72">
        <v>23</v>
      </c>
      <c r="C38" s="61" t="s">
        <v>178</v>
      </c>
      <c r="D38" s="71" t="s">
        <v>125</v>
      </c>
      <c r="E38" s="65"/>
    </row>
    <row r="39" spans="1:5" ht="15.75" x14ac:dyDescent="0.25">
      <c r="A39" s="83"/>
      <c r="B39" s="72">
        <v>24</v>
      </c>
      <c r="C39" s="61" t="s">
        <v>179</v>
      </c>
      <c r="D39" s="71" t="s">
        <v>125</v>
      </c>
      <c r="E39" s="65"/>
    </row>
    <row r="40" spans="1:5" ht="15.75" x14ac:dyDescent="0.25">
      <c r="A40" s="83"/>
      <c r="B40" s="72">
        <v>25</v>
      </c>
      <c r="C40" s="58" t="s">
        <v>180</v>
      </c>
      <c r="D40" s="71" t="s">
        <v>125</v>
      </c>
      <c r="E40" s="65"/>
    </row>
    <row r="41" spans="1:5" ht="15.75" x14ac:dyDescent="0.2">
      <c r="A41" s="83"/>
      <c r="B41" s="72">
        <v>26</v>
      </c>
      <c r="C41" s="59" t="s">
        <v>181</v>
      </c>
      <c r="D41" s="71" t="s">
        <v>125</v>
      </c>
      <c r="E41" s="65"/>
    </row>
    <row r="42" spans="1:5" ht="15.75" x14ac:dyDescent="0.2">
      <c r="A42" s="83"/>
      <c r="B42" s="72">
        <v>27</v>
      </c>
      <c r="C42" s="59" t="s">
        <v>182</v>
      </c>
      <c r="D42" s="71" t="s">
        <v>125</v>
      </c>
      <c r="E42" s="65"/>
    </row>
    <row r="43" spans="1:5" ht="15.75" x14ac:dyDescent="0.25">
      <c r="A43" s="83"/>
      <c r="B43" s="72">
        <v>28</v>
      </c>
      <c r="C43" s="58" t="s">
        <v>183</v>
      </c>
      <c r="D43" s="71" t="s">
        <v>125</v>
      </c>
      <c r="E43" s="65"/>
    </row>
    <row r="44" spans="1:5" ht="31.5" x14ac:dyDescent="0.25">
      <c r="A44" s="83"/>
      <c r="B44" s="72">
        <v>29</v>
      </c>
      <c r="C44" s="61" t="s">
        <v>184</v>
      </c>
      <c r="D44" s="71" t="s">
        <v>125</v>
      </c>
      <c r="E44" s="65"/>
    </row>
    <row r="45" spans="1:5" ht="15.75" x14ac:dyDescent="0.2">
      <c r="A45" s="83"/>
      <c r="B45" s="72">
        <v>30</v>
      </c>
      <c r="C45" s="59" t="s">
        <v>185</v>
      </c>
      <c r="D45" s="71" t="s">
        <v>125</v>
      </c>
      <c r="E45" s="65"/>
    </row>
    <row r="46" spans="1:5" ht="15.75" x14ac:dyDescent="0.25">
      <c r="A46" s="83"/>
      <c r="B46" s="72">
        <v>31</v>
      </c>
      <c r="C46" s="58" t="s">
        <v>186</v>
      </c>
      <c r="D46" s="71" t="s">
        <v>125</v>
      </c>
      <c r="E46" s="65"/>
    </row>
    <row r="47" spans="1:5" ht="31.5" x14ac:dyDescent="0.25">
      <c r="A47" s="83"/>
      <c r="B47" s="72">
        <v>32</v>
      </c>
      <c r="C47" s="58" t="s">
        <v>187</v>
      </c>
      <c r="D47" s="71" t="s">
        <v>125</v>
      </c>
      <c r="E47" s="65"/>
    </row>
    <row r="48" spans="1:5" ht="15.75" x14ac:dyDescent="0.25">
      <c r="A48" s="83"/>
      <c r="B48" s="72">
        <v>33</v>
      </c>
      <c r="C48" s="58" t="s">
        <v>188</v>
      </c>
      <c r="D48" s="71" t="s">
        <v>125</v>
      </c>
      <c r="E48" s="65"/>
    </row>
    <row r="49" spans="1:5" ht="15.75" x14ac:dyDescent="0.25">
      <c r="A49" s="83"/>
      <c r="B49" s="72">
        <v>34</v>
      </c>
      <c r="C49" s="58" t="s">
        <v>189</v>
      </c>
      <c r="D49" s="71" t="s">
        <v>125</v>
      </c>
      <c r="E49" s="65"/>
    </row>
    <row r="50" spans="1:5" ht="31.5" x14ac:dyDescent="0.25">
      <c r="A50" s="83"/>
      <c r="B50" s="72">
        <v>35</v>
      </c>
      <c r="C50" s="58" t="s">
        <v>190</v>
      </c>
      <c r="D50" s="71" t="s">
        <v>125</v>
      </c>
      <c r="E50" s="65"/>
    </row>
    <row r="51" spans="1:5" ht="15.75" x14ac:dyDescent="0.25">
      <c r="A51" s="83"/>
      <c r="B51" s="72">
        <v>36</v>
      </c>
      <c r="C51" s="58" t="s">
        <v>191</v>
      </c>
      <c r="D51" s="71" t="s">
        <v>125</v>
      </c>
      <c r="E51" s="65"/>
    </row>
    <row r="52" spans="1:5" ht="31.5" x14ac:dyDescent="0.25">
      <c r="A52" s="83"/>
      <c r="B52" s="72">
        <v>37</v>
      </c>
      <c r="C52" s="58" t="s">
        <v>192</v>
      </c>
      <c r="D52" s="71" t="s">
        <v>125</v>
      </c>
      <c r="E52" s="65"/>
    </row>
    <row r="53" spans="1:5" ht="15.75" x14ac:dyDescent="0.25">
      <c r="A53" s="83"/>
      <c r="B53" s="72">
        <v>38</v>
      </c>
      <c r="C53" s="58" t="s">
        <v>193</v>
      </c>
      <c r="D53" s="71" t="s">
        <v>125</v>
      </c>
      <c r="E53" s="65"/>
    </row>
    <row r="54" spans="1:5" ht="31.5" x14ac:dyDescent="0.25">
      <c r="A54" s="83"/>
      <c r="B54" s="72">
        <v>39</v>
      </c>
      <c r="C54" s="58" t="s">
        <v>194</v>
      </c>
      <c r="D54" s="71" t="s">
        <v>125</v>
      </c>
      <c r="E54" s="65"/>
    </row>
    <row r="55" spans="1:5" ht="15.75" x14ac:dyDescent="0.25">
      <c r="A55" s="83"/>
      <c r="B55" s="72">
        <v>40</v>
      </c>
      <c r="C55" s="58" t="s">
        <v>195</v>
      </c>
      <c r="D55" s="71" t="s">
        <v>125</v>
      </c>
      <c r="E55" s="65"/>
    </row>
    <row r="56" spans="1:5" ht="31.5" x14ac:dyDescent="0.25">
      <c r="A56" s="83"/>
      <c r="B56" s="72">
        <v>41</v>
      </c>
      <c r="C56" s="58" t="s">
        <v>196</v>
      </c>
      <c r="D56" s="71" t="s">
        <v>125</v>
      </c>
      <c r="E56" s="65"/>
    </row>
    <row r="57" spans="1:5" ht="15.75" x14ac:dyDescent="0.25">
      <c r="A57" s="83"/>
      <c r="B57" s="72">
        <v>42</v>
      </c>
      <c r="C57" s="74" t="s">
        <v>197</v>
      </c>
      <c r="D57" s="71" t="s">
        <v>125</v>
      </c>
      <c r="E57" s="65"/>
    </row>
    <row r="58" spans="1:5" ht="15.75" x14ac:dyDescent="0.25">
      <c r="A58" s="83"/>
      <c r="B58" s="72">
        <v>43</v>
      </c>
      <c r="C58" s="58" t="s">
        <v>198</v>
      </c>
      <c r="D58" s="71" t="s">
        <v>125</v>
      </c>
      <c r="E58" s="65"/>
    </row>
    <row r="59" spans="1:5" ht="15.75" x14ac:dyDescent="0.25">
      <c r="A59" s="83"/>
      <c r="B59" s="72">
        <v>44</v>
      </c>
      <c r="C59" s="58" t="s">
        <v>199</v>
      </c>
      <c r="D59" s="71" t="s">
        <v>125</v>
      </c>
      <c r="E59" s="65"/>
    </row>
    <row r="60" spans="1:5" ht="15.75" x14ac:dyDescent="0.25">
      <c r="A60" s="83"/>
      <c r="B60" s="72">
        <v>45</v>
      </c>
      <c r="C60" s="58" t="s">
        <v>200</v>
      </c>
      <c r="D60" s="71" t="s">
        <v>125</v>
      </c>
      <c r="E60" s="65"/>
    </row>
    <row r="61" spans="1:5" ht="15.75" x14ac:dyDescent="0.25">
      <c r="A61" s="83"/>
      <c r="B61" s="72">
        <v>46</v>
      </c>
      <c r="C61" s="58" t="s">
        <v>201</v>
      </c>
      <c r="D61" s="71" t="s">
        <v>125</v>
      </c>
      <c r="E61" s="65"/>
    </row>
    <row r="62" spans="1:5" ht="15.75" x14ac:dyDescent="0.25">
      <c r="A62" s="83"/>
      <c r="B62" s="72">
        <v>47</v>
      </c>
      <c r="C62" s="60" t="s">
        <v>202</v>
      </c>
      <c r="D62" s="71" t="s">
        <v>125</v>
      </c>
      <c r="E62" s="65"/>
    </row>
    <row r="63" spans="1:5" ht="15.75" x14ac:dyDescent="0.25">
      <c r="A63" s="83"/>
      <c r="B63" s="72">
        <v>48</v>
      </c>
      <c r="C63" s="75" t="s">
        <v>203</v>
      </c>
      <c r="D63" s="71" t="s">
        <v>125</v>
      </c>
      <c r="E63" s="65"/>
    </row>
    <row r="64" spans="1:5" ht="47.25" x14ac:dyDescent="0.25">
      <c r="A64" s="83"/>
      <c r="B64" s="72">
        <v>49</v>
      </c>
      <c r="C64" s="58" t="s">
        <v>204</v>
      </c>
      <c r="D64" s="71" t="s">
        <v>125</v>
      </c>
      <c r="E64" s="65"/>
    </row>
    <row r="65" spans="1:5" ht="31.5" x14ac:dyDescent="0.25">
      <c r="A65" s="83"/>
      <c r="B65" s="72">
        <v>50</v>
      </c>
      <c r="C65" s="58" t="s">
        <v>205</v>
      </c>
      <c r="D65" s="71" t="s">
        <v>125</v>
      </c>
      <c r="E65" s="65"/>
    </row>
    <row r="66" spans="1:5" ht="31.5" x14ac:dyDescent="0.25">
      <c r="A66" s="83"/>
      <c r="B66" s="72">
        <v>51</v>
      </c>
      <c r="C66" s="58" t="s">
        <v>206</v>
      </c>
      <c r="D66" s="71" t="s">
        <v>125</v>
      </c>
      <c r="E66" s="65"/>
    </row>
    <row r="67" spans="1:5" ht="15.75" x14ac:dyDescent="0.25">
      <c r="A67" s="83"/>
      <c r="B67" s="72">
        <v>52</v>
      </c>
      <c r="C67" s="61" t="s">
        <v>207</v>
      </c>
      <c r="D67" s="71" t="s">
        <v>125</v>
      </c>
      <c r="E67" s="65"/>
    </row>
    <row r="68" spans="1:5" ht="31.5" x14ac:dyDescent="0.25">
      <c r="A68" s="83"/>
      <c r="B68" s="72">
        <v>53</v>
      </c>
      <c r="C68" s="61" t="s">
        <v>208</v>
      </c>
      <c r="D68" s="71" t="s">
        <v>125</v>
      </c>
      <c r="E68" s="65"/>
    </row>
    <row r="69" spans="1:5" ht="15.75" x14ac:dyDescent="0.25">
      <c r="A69" s="83"/>
      <c r="B69" s="72">
        <v>54</v>
      </c>
      <c r="C69" s="61" t="s">
        <v>209</v>
      </c>
      <c r="D69" s="71" t="s">
        <v>125</v>
      </c>
      <c r="E69" s="65"/>
    </row>
    <row r="70" spans="1:5" ht="15.75" x14ac:dyDescent="0.25">
      <c r="A70" s="83"/>
      <c r="B70" s="72">
        <v>55</v>
      </c>
      <c r="C70" s="61" t="s">
        <v>210</v>
      </c>
      <c r="D70" s="71" t="s">
        <v>125</v>
      </c>
      <c r="E70" s="65"/>
    </row>
    <row r="71" spans="1:5" ht="47.25" x14ac:dyDescent="0.25">
      <c r="A71" s="83"/>
      <c r="B71" s="72">
        <v>56</v>
      </c>
      <c r="C71" s="61" t="s">
        <v>211</v>
      </c>
      <c r="D71" s="71" t="s">
        <v>125</v>
      </c>
      <c r="E71" s="65"/>
    </row>
    <row r="72" spans="1:5" ht="31.5" x14ac:dyDescent="0.25">
      <c r="A72" s="83"/>
      <c r="B72" s="72">
        <v>57</v>
      </c>
      <c r="C72" s="61" t="s">
        <v>212</v>
      </c>
      <c r="D72" s="71" t="s">
        <v>125</v>
      </c>
      <c r="E72" s="65"/>
    </row>
    <row r="73" spans="1:5" ht="15.75" x14ac:dyDescent="0.25">
      <c r="A73" s="83"/>
      <c r="B73" s="72">
        <v>58</v>
      </c>
      <c r="C73" s="75" t="s">
        <v>213</v>
      </c>
      <c r="D73" s="71" t="s">
        <v>125</v>
      </c>
      <c r="E73" s="65"/>
    </row>
    <row r="74" spans="1:5" ht="31.5" x14ac:dyDescent="0.25">
      <c r="A74" s="83"/>
      <c r="B74" s="72">
        <v>59</v>
      </c>
      <c r="C74" s="58" t="s">
        <v>85</v>
      </c>
      <c r="D74" s="71" t="s">
        <v>125</v>
      </c>
      <c r="E74" s="65"/>
    </row>
    <row r="75" spans="1:5" ht="15.75" x14ac:dyDescent="0.25">
      <c r="A75" s="83"/>
      <c r="B75" s="72">
        <v>60</v>
      </c>
      <c r="C75" s="58" t="s">
        <v>86</v>
      </c>
      <c r="D75" s="71" t="s">
        <v>125</v>
      </c>
      <c r="E75" s="65"/>
    </row>
    <row r="76" spans="1:5" ht="15.75" x14ac:dyDescent="0.25">
      <c r="A76" s="83"/>
      <c r="B76" s="72">
        <v>61</v>
      </c>
      <c r="C76" s="58" t="s">
        <v>87</v>
      </c>
      <c r="D76" s="71" t="s">
        <v>125</v>
      </c>
      <c r="E76" s="65"/>
    </row>
    <row r="77" spans="1:5" ht="31.5" x14ac:dyDescent="0.25">
      <c r="A77" s="83"/>
      <c r="B77" s="72">
        <v>62</v>
      </c>
      <c r="C77" s="58" t="s">
        <v>88</v>
      </c>
      <c r="D77" s="71" t="s">
        <v>125</v>
      </c>
      <c r="E77" s="65"/>
    </row>
  </sheetData>
  <mergeCells count="14">
    <mergeCell ref="A16:A77"/>
    <mergeCell ref="D9:E9"/>
    <mergeCell ref="A10:B10"/>
    <mergeCell ref="C10:E10"/>
    <mergeCell ref="A12:B12"/>
    <mergeCell ref="C12:E12"/>
    <mergeCell ref="A13:B13"/>
    <mergeCell ref="C13:E13"/>
    <mergeCell ref="A8:B8"/>
    <mergeCell ref="D2:E3"/>
    <mergeCell ref="A6:B6"/>
    <mergeCell ref="D6:D7"/>
    <mergeCell ref="E6:E7"/>
    <mergeCell ref="A7:B7"/>
  </mergeCells>
  <pageMargins left="0.23622047244094491" right="0.23622047244094491" top="0.74803149606299213" bottom="0.74803149606299213" header="0.31496062992125984" footer="0.31496062992125984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I44"/>
  <sheetViews>
    <sheetView tabSelected="1" zoomScaleNormal="100" workbookViewId="0">
      <selection activeCell="B4" sqref="B4:E8"/>
    </sheetView>
  </sheetViews>
  <sheetFormatPr defaultColWidth="10.375" defaultRowHeight="11.25" x14ac:dyDescent="0.2"/>
  <cols>
    <col min="1" max="1" width="60.625" style="8" customWidth="1"/>
    <col min="2" max="2" width="7.875" style="10" customWidth="1"/>
    <col min="3" max="3" width="9.875" style="8" bestFit="1" customWidth="1"/>
    <col min="4" max="4" width="10.5" style="9" customWidth="1"/>
    <col min="5" max="5" width="11.25" style="9" customWidth="1"/>
    <col min="6" max="256" width="10.375" style="8"/>
    <col min="257" max="257" width="79.125" style="8" bestFit="1" customWidth="1"/>
    <col min="258" max="258" width="7.875" style="8" customWidth="1"/>
    <col min="259" max="259" width="9.875" style="8" bestFit="1" customWidth="1"/>
    <col min="260" max="260" width="10.125" style="8" customWidth="1"/>
    <col min="261" max="261" width="10.125" style="8" bestFit="1" customWidth="1"/>
    <col min="262" max="512" width="10.375" style="8"/>
    <col min="513" max="513" width="79.125" style="8" bestFit="1" customWidth="1"/>
    <col min="514" max="514" width="7.875" style="8" customWidth="1"/>
    <col min="515" max="515" width="9.875" style="8" bestFit="1" customWidth="1"/>
    <col min="516" max="516" width="10.125" style="8" customWidth="1"/>
    <col min="517" max="517" width="10.125" style="8" bestFit="1" customWidth="1"/>
    <col min="518" max="768" width="10.375" style="8"/>
    <col min="769" max="769" width="79.125" style="8" bestFit="1" customWidth="1"/>
    <col min="770" max="770" width="7.875" style="8" customWidth="1"/>
    <col min="771" max="771" width="9.875" style="8" bestFit="1" customWidth="1"/>
    <col min="772" max="772" width="10.125" style="8" customWidth="1"/>
    <col min="773" max="773" width="10.125" style="8" bestFit="1" customWidth="1"/>
    <col min="774" max="1024" width="10.375" style="8"/>
    <col min="1025" max="1025" width="79.125" style="8" bestFit="1" customWidth="1"/>
    <col min="1026" max="1026" width="7.875" style="8" customWidth="1"/>
    <col min="1027" max="1027" width="9.875" style="8" bestFit="1" customWidth="1"/>
    <col min="1028" max="1028" width="10.125" style="8" customWidth="1"/>
    <col min="1029" max="1029" width="10.125" style="8" bestFit="1" customWidth="1"/>
    <col min="1030" max="1280" width="10.375" style="8"/>
    <col min="1281" max="1281" width="79.125" style="8" bestFit="1" customWidth="1"/>
    <col min="1282" max="1282" width="7.875" style="8" customWidth="1"/>
    <col min="1283" max="1283" width="9.875" style="8" bestFit="1" customWidth="1"/>
    <col min="1284" max="1284" width="10.125" style="8" customWidth="1"/>
    <col min="1285" max="1285" width="10.125" style="8" bestFit="1" customWidth="1"/>
    <col min="1286" max="1536" width="10.375" style="8"/>
    <col min="1537" max="1537" width="79.125" style="8" bestFit="1" customWidth="1"/>
    <col min="1538" max="1538" width="7.875" style="8" customWidth="1"/>
    <col min="1539" max="1539" width="9.875" style="8" bestFit="1" customWidth="1"/>
    <col min="1540" max="1540" width="10.125" style="8" customWidth="1"/>
    <col min="1541" max="1541" width="10.125" style="8" bestFit="1" customWidth="1"/>
    <col min="1542" max="1792" width="10.375" style="8"/>
    <col min="1793" max="1793" width="79.125" style="8" bestFit="1" customWidth="1"/>
    <col min="1794" max="1794" width="7.875" style="8" customWidth="1"/>
    <col min="1795" max="1795" width="9.875" style="8" bestFit="1" customWidth="1"/>
    <col min="1796" max="1796" width="10.125" style="8" customWidth="1"/>
    <col min="1797" max="1797" width="10.125" style="8" bestFit="1" customWidth="1"/>
    <col min="1798" max="2048" width="10.375" style="8"/>
    <col min="2049" max="2049" width="79.125" style="8" bestFit="1" customWidth="1"/>
    <col min="2050" max="2050" width="7.875" style="8" customWidth="1"/>
    <col min="2051" max="2051" width="9.875" style="8" bestFit="1" customWidth="1"/>
    <col min="2052" max="2052" width="10.125" style="8" customWidth="1"/>
    <col min="2053" max="2053" width="10.125" style="8" bestFit="1" customWidth="1"/>
    <col min="2054" max="2304" width="10.375" style="8"/>
    <col min="2305" max="2305" width="79.125" style="8" bestFit="1" customWidth="1"/>
    <col min="2306" max="2306" width="7.875" style="8" customWidth="1"/>
    <col min="2307" max="2307" width="9.875" style="8" bestFit="1" customWidth="1"/>
    <col min="2308" max="2308" width="10.125" style="8" customWidth="1"/>
    <col min="2309" max="2309" width="10.125" style="8" bestFit="1" customWidth="1"/>
    <col min="2310" max="2560" width="10.375" style="8"/>
    <col min="2561" max="2561" width="79.125" style="8" bestFit="1" customWidth="1"/>
    <col min="2562" max="2562" width="7.875" style="8" customWidth="1"/>
    <col min="2563" max="2563" width="9.875" style="8" bestFit="1" customWidth="1"/>
    <col min="2564" max="2564" width="10.125" style="8" customWidth="1"/>
    <col min="2565" max="2565" width="10.125" style="8" bestFit="1" customWidth="1"/>
    <col min="2566" max="2816" width="10.375" style="8"/>
    <col min="2817" max="2817" width="79.125" style="8" bestFit="1" customWidth="1"/>
    <col min="2818" max="2818" width="7.875" style="8" customWidth="1"/>
    <col min="2819" max="2819" width="9.875" style="8" bestFit="1" customWidth="1"/>
    <col min="2820" max="2820" width="10.125" style="8" customWidth="1"/>
    <col min="2821" max="2821" width="10.125" style="8" bestFit="1" customWidth="1"/>
    <col min="2822" max="3072" width="10.375" style="8"/>
    <col min="3073" max="3073" width="79.125" style="8" bestFit="1" customWidth="1"/>
    <col min="3074" max="3074" width="7.875" style="8" customWidth="1"/>
    <col min="3075" max="3075" width="9.875" style="8" bestFit="1" customWidth="1"/>
    <col min="3076" max="3076" width="10.125" style="8" customWidth="1"/>
    <col min="3077" max="3077" width="10.125" style="8" bestFit="1" customWidth="1"/>
    <col min="3078" max="3328" width="10.375" style="8"/>
    <col min="3329" max="3329" width="79.125" style="8" bestFit="1" customWidth="1"/>
    <col min="3330" max="3330" width="7.875" style="8" customWidth="1"/>
    <col min="3331" max="3331" width="9.875" style="8" bestFit="1" customWidth="1"/>
    <col min="3332" max="3332" width="10.125" style="8" customWidth="1"/>
    <col min="3333" max="3333" width="10.125" style="8" bestFit="1" customWidth="1"/>
    <col min="3334" max="3584" width="10.375" style="8"/>
    <col min="3585" max="3585" width="79.125" style="8" bestFit="1" customWidth="1"/>
    <col min="3586" max="3586" width="7.875" style="8" customWidth="1"/>
    <col min="3587" max="3587" width="9.875" style="8" bestFit="1" customWidth="1"/>
    <col min="3588" max="3588" width="10.125" style="8" customWidth="1"/>
    <col min="3589" max="3589" width="10.125" style="8" bestFit="1" customWidth="1"/>
    <col min="3590" max="3840" width="10.375" style="8"/>
    <col min="3841" max="3841" width="79.125" style="8" bestFit="1" customWidth="1"/>
    <col min="3842" max="3842" width="7.875" style="8" customWidth="1"/>
    <col min="3843" max="3843" width="9.875" style="8" bestFit="1" customWidth="1"/>
    <col min="3844" max="3844" width="10.125" style="8" customWidth="1"/>
    <col min="3845" max="3845" width="10.125" style="8" bestFit="1" customWidth="1"/>
    <col min="3846" max="4096" width="10.375" style="8"/>
    <col min="4097" max="4097" width="79.125" style="8" bestFit="1" customWidth="1"/>
    <col min="4098" max="4098" width="7.875" style="8" customWidth="1"/>
    <col min="4099" max="4099" width="9.875" style="8" bestFit="1" customWidth="1"/>
    <col min="4100" max="4100" width="10.125" style="8" customWidth="1"/>
    <col min="4101" max="4101" width="10.125" style="8" bestFit="1" customWidth="1"/>
    <col min="4102" max="4352" width="10.375" style="8"/>
    <col min="4353" max="4353" width="79.125" style="8" bestFit="1" customWidth="1"/>
    <col min="4354" max="4354" width="7.875" style="8" customWidth="1"/>
    <col min="4355" max="4355" width="9.875" style="8" bestFit="1" customWidth="1"/>
    <col min="4356" max="4356" width="10.125" style="8" customWidth="1"/>
    <col min="4357" max="4357" width="10.125" style="8" bestFit="1" customWidth="1"/>
    <col min="4358" max="4608" width="10.375" style="8"/>
    <col min="4609" max="4609" width="79.125" style="8" bestFit="1" customWidth="1"/>
    <col min="4610" max="4610" width="7.875" style="8" customWidth="1"/>
    <col min="4611" max="4611" width="9.875" style="8" bestFit="1" customWidth="1"/>
    <col min="4612" max="4612" width="10.125" style="8" customWidth="1"/>
    <col min="4613" max="4613" width="10.125" style="8" bestFit="1" customWidth="1"/>
    <col min="4614" max="4864" width="10.375" style="8"/>
    <col min="4865" max="4865" width="79.125" style="8" bestFit="1" customWidth="1"/>
    <col min="4866" max="4866" width="7.875" style="8" customWidth="1"/>
    <col min="4867" max="4867" width="9.875" style="8" bestFit="1" customWidth="1"/>
    <col min="4868" max="4868" width="10.125" style="8" customWidth="1"/>
    <col min="4869" max="4869" width="10.125" style="8" bestFit="1" customWidth="1"/>
    <col min="4870" max="5120" width="10.375" style="8"/>
    <col min="5121" max="5121" width="79.125" style="8" bestFit="1" customWidth="1"/>
    <col min="5122" max="5122" width="7.875" style="8" customWidth="1"/>
    <col min="5123" max="5123" width="9.875" style="8" bestFit="1" customWidth="1"/>
    <col min="5124" max="5124" width="10.125" style="8" customWidth="1"/>
    <col min="5125" max="5125" width="10.125" style="8" bestFit="1" customWidth="1"/>
    <col min="5126" max="5376" width="10.375" style="8"/>
    <col min="5377" max="5377" width="79.125" style="8" bestFit="1" customWidth="1"/>
    <col min="5378" max="5378" width="7.875" style="8" customWidth="1"/>
    <col min="5379" max="5379" width="9.875" style="8" bestFit="1" customWidth="1"/>
    <col min="5380" max="5380" width="10.125" style="8" customWidth="1"/>
    <col min="5381" max="5381" width="10.125" style="8" bestFit="1" customWidth="1"/>
    <col min="5382" max="5632" width="10.375" style="8"/>
    <col min="5633" max="5633" width="79.125" style="8" bestFit="1" customWidth="1"/>
    <col min="5634" max="5634" width="7.875" style="8" customWidth="1"/>
    <col min="5635" max="5635" width="9.875" style="8" bestFit="1" customWidth="1"/>
    <col min="5636" max="5636" width="10.125" style="8" customWidth="1"/>
    <col min="5637" max="5637" width="10.125" style="8" bestFit="1" customWidth="1"/>
    <col min="5638" max="5888" width="10.375" style="8"/>
    <col min="5889" max="5889" width="79.125" style="8" bestFit="1" customWidth="1"/>
    <col min="5890" max="5890" width="7.875" style="8" customWidth="1"/>
    <col min="5891" max="5891" width="9.875" style="8" bestFit="1" customWidth="1"/>
    <col min="5892" max="5892" width="10.125" style="8" customWidth="1"/>
    <col min="5893" max="5893" width="10.125" style="8" bestFit="1" customWidth="1"/>
    <col min="5894" max="6144" width="10.375" style="8"/>
    <col min="6145" max="6145" width="79.125" style="8" bestFit="1" customWidth="1"/>
    <col min="6146" max="6146" width="7.875" style="8" customWidth="1"/>
    <col min="6147" max="6147" width="9.875" style="8" bestFit="1" customWidth="1"/>
    <col min="6148" max="6148" width="10.125" style="8" customWidth="1"/>
    <col min="6149" max="6149" width="10.125" style="8" bestFit="1" customWidth="1"/>
    <col min="6150" max="6400" width="10.375" style="8"/>
    <col min="6401" max="6401" width="79.125" style="8" bestFit="1" customWidth="1"/>
    <col min="6402" max="6402" width="7.875" style="8" customWidth="1"/>
    <col min="6403" max="6403" width="9.875" style="8" bestFit="1" customWidth="1"/>
    <col min="6404" max="6404" width="10.125" style="8" customWidth="1"/>
    <col min="6405" max="6405" width="10.125" style="8" bestFit="1" customWidth="1"/>
    <col min="6406" max="6656" width="10.375" style="8"/>
    <col min="6657" max="6657" width="79.125" style="8" bestFit="1" customWidth="1"/>
    <col min="6658" max="6658" width="7.875" style="8" customWidth="1"/>
    <col min="6659" max="6659" width="9.875" style="8" bestFit="1" customWidth="1"/>
    <col min="6660" max="6660" width="10.125" style="8" customWidth="1"/>
    <col min="6661" max="6661" width="10.125" style="8" bestFit="1" customWidth="1"/>
    <col min="6662" max="6912" width="10.375" style="8"/>
    <col min="6913" max="6913" width="79.125" style="8" bestFit="1" customWidth="1"/>
    <col min="6914" max="6914" width="7.875" style="8" customWidth="1"/>
    <col min="6915" max="6915" width="9.875" style="8" bestFit="1" customWidth="1"/>
    <col min="6916" max="6916" width="10.125" style="8" customWidth="1"/>
    <col min="6917" max="6917" width="10.125" style="8" bestFit="1" customWidth="1"/>
    <col min="6918" max="7168" width="10.375" style="8"/>
    <col min="7169" max="7169" width="79.125" style="8" bestFit="1" customWidth="1"/>
    <col min="7170" max="7170" width="7.875" style="8" customWidth="1"/>
    <col min="7171" max="7171" width="9.875" style="8" bestFit="1" customWidth="1"/>
    <col min="7172" max="7172" width="10.125" style="8" customWidth="1"/>
    <col min="7173" max="7173" width="10.125" style="8" bestFit="1" customWidth="1"/>
    <col min="7174" max="7424" width="10.375" style="8"/>
    <col min="7425" max="7425" width="79.125" style="8" bestFit="1" customWidth="1"/>
    <col min="7426" max="7426" width="7.875" style="8" customWidth="1"/>
    <col min="7427" max="7427" width="9.875" style="8" bestFit="1" customWidth="1"/>
    <col min="7428" max="7428" width="10.125" style="8" customWidth="1"/>
    <col min="7429" max="7429" width="10.125" style="8" bestFit="1" customWidth="1"/>
    <col min="7430" max="7680" width="10.375" style="8"/>
    <col min="7681" max="7681" width="79.125" style="8" bestFit="1" customWidth="1"/>
    <col min="7682" max="7682" width="7.875" style="8" customWidth="1"/>
    <col min="7683" max="7683" width="9.875" style="8" bestFit="1" customWidth="1"/>
    <col min="7684" max="7684" width="10.125" style="8" customWidth="1"/>
    <col min="7685" max="7685" width="10.125" style="8" bestFit="1" customWidth="1"/>
    <col min="7686" max="7936" width="10.375" style="8"/>
    <col min="7937" max="7937" width="79.125" style="8" bestFit="1" customWidth="1"/>
    <col min="7938" max="7938" width="7.875" style="8" customWidth="1"/>
    <col min="7939" max="7939" width="9.875" style="8" bestFit="1" customWidth="1"/>
    <col min="7940" max="7940" width="10.125" style="8" customWidth="1"/>
    <col min="7941" max="7941" width="10.125" style="8" bestFit="1" customWidth="1"/>
    <col min="7942" max="8192" width="10.375" style="8"/>
    <col min="8193" max="8193" width="79.125" style="8" bestFit="1" customWidth="1"/>
    <col min="8194" max="8194" width="7.875" style="8" customWidth="1"/>
    <col min="8195" max="8195" width="9.875" style="8" bestFit="1" customWidth="1"/>
    <col min="8196" max="8196" width="10.125" style="8" customWidth="1"/>
    <col min="8197" max="8197" width="10.125" style="8" bestFit="1" customWidth="1"/>
    <col min="8198" max="8448" width="10.375" style="8"/>
    <col min="8449" max="8449" width="79.125" style="8" bestFit="1" customWidth="1"/>
    <col min="8450" max="8450" width="7.875" style="8" customWidth="1"/>
    <col min="8451" max="8451" width="9.875" style="8" bestFit="1" customWidth="1"/>
    <col min="8452" max="8452" width="10.125" style="8" customWidth="1"/>
    <col min="8453" max="8453" width="10.125" style="8" bestFit="1" customWidth="1"/>
    <col min="8454" max="8704" width="10.375" style="8"/>
    <col min="8705" max="8705" width="79.125" style="8" bestFit="1" customWidth="1"/>
    <col min="8706" max="8706" width="7.875" style="8" customWidth="1"/>
    <col min="8707" max="8707" width="9.875" style="8" bestFit="1" customWidth="1"/>
    <col min="8708" max="8708" width="10.125" style="8" customWidth="1"/>
    <col min="8709" max="8709" width="10.125" style="8" bestFit="1" customWidth="1"/>
    <col min="8710" max="8960" width="10.375" style="8"/>
    <col min="8961" max="8961" width="79.125" style="8" bestFit="1" customWidth="1"/>
    <col min="8962" max="8962" width="7.875" style="8" customWidth="1"/>
    <col min="8963" max="8963" width="9.875" style="8" bestFit="1" customWidth="1"/>
    <col min="8964" max="8964" width="10.125" style="8" customWidth="1"/>
    <col min="8965" max="8965" width="10.125" style="8" bestFit="1" customWidth="1"/>
    <col min="8966" max="9216" width="10.375" style="8"/>
    <col min="9217" max="9217" width="79.125" style="8" bestFit="1" customWidth="1"/>
    <col min="9218" max="9218" width="7.875" style="8" customWidth="1"/>
    <col min="9219" max="9219" width="9.875" style="8" bestFit="1" customWidth="1"/>
    <col min="9220" max="9220" width="10.125" style="8" customWidth="1"/>
    <col min="9221" max="9221" width="10.125" style="8" bestFit="1" customWidth="1"/>
    <col min="9222" max="9472" width="10.375" style="8"/>
    <col min="9473" max="9473" width="79.125" style="8" bestFit="1" customWidth="1"/>
    <col min="9474" max="9474" width="7.875" style="8" customWidth="1"/>
    <col min="9475" max="9475" width="9.875" style="8" bestFit="1" customWidth="1"/>
    <col min="9476" max="9476" width="10.125" style="8" customWidth="1"/>
    <col min="9477" max="9477" width="10.125" style="8" bestFit="1" customWidth="1"/>
    <col min="9478" max="9728" width="10.375" style="8"/>
    <col min="9729" max="9729" width="79.125" style="8" bestFit="1" customWidth="1"/>
    <col min="9730" max="9730" width="7.875" style="8" customWidth="1"/>
    <col min="9731" max="9731" width="9.875" style="8" bestFit="1" customWidth="1"/>
    <col min="9732" max="9732" width="10.125" style="8" customWidth="1"/>
    <col min="9733" max="9733" width="10.125" style="8" bestFit="1" customWidth="1"/>
    <col min="9734" max="9984" width="10.375" style="8"/>
    <col min="9985" max="9985" width="79.125" style="8" bestFit="1" customWidth="1"/>
    <col min="9986" max="9986" width="7.875" style="8" customWidth="1"/>
    <col min="9987" max="9987" width="9.875" style="8" bestFit="1" customWidth="1"/>
    <col min="9988" max="9988" width="10.125" style="8" customWidth="1"/>
    <col min="9989" max="9989" width="10.125" style="8" bestFit="1" customWidth="1"/>
    <col min="9990" max="10240" width="10.375" style="8"/>
    <col min="10241" max="10241" width="79.125" style="8" bestFit="1" customWidth="1"/>
    <col min="10242" max="10242" width="7.875" style="8" customWidth="1"/>
    <col min="10243" max="10243" width="9.875" style="8" bestFit="1" customWidth="1"/>
    <col min="10244" max="10244" width="10.125" style="8" customWidth="1"/>
    <col min="10245" max="10245" width="10.125" style="8" bestFit="1" customWidth="1"/>
    <col min="10246" max="10496" width="10.375" style="8"/>
    <col min="10497" max="10497" width="79.125" style="8" bestFit="1" customWidth="1"/>
    <col min="10498" max="10498" width="7.875" style="8" customWidth="1"/>
    <col min="10499" max="10499" width="9.875" style="8" bestFit="1" customWidth="1"/>
    <col min="10500" max="10500" width="10.125" style="8" customWidth="1"/>
    <col min="10501" max="10501" width="10.125" style="8" bestFit="1" customWidth="1"/>
    <col min="10502" max="10752" width="10.375" style="8"/>
    <col min="10753" max="10753" width="79.125" style="8" bestFit="1" customWidth="1"/>
    <col min="10754" max="10754" width="7.875" style="8" customWidth="1"/>
    <col min="10755" max="10755" width="9.875" style="8" bestFit="1" customWidth="1"/>
    <col min="10756" max="10756" width="10.125" style="8" customWidth="1"/>
    <col min="10757" max="10757" width="10.125" style="8" bestFit="1" customWidth="1"/>
    <col min="10758" max="11008" width="10.375" style="8"/>
    <col min="11009" max="11009" width="79.125" style="8" bestFit="1" customWidth="1"/>
    <col min="11010" max="11010" width="7.875" style="8" customWidth="1"/>
    <col min="11011" max="11011" width="9.875" style="8" bestFit="1" customWidth="1"/>
    <col min="11012" max="11012" width="10.125" style="8" customWidth="1"/>
    <col min="11013" max="11013" width="10.125" style="8" bestFit="1" customWidth="1"/>
    <col min="11014" max="11264" width="10.375" style="8"/>
    <col min="11265" max="11265" width="79.125" style="8" bestFit="1" customWidth="1"/>
    <col min="11266" max="11266" width="7.875" style="8" customWidth="1"/>
    <col min="11267" max="11267" width="9.875" style="8" bestFit="1" customWidth="1"/>
    <col min="11268" max="11268" width="10.125" style="8" customWidth="1"/>
    <col min="11269" max="11269" width="10.125" style="8" bestFit="1" customWidth="1"/>
    <col min="11270" max="11520" width="10.375" style="8"/>
    <col min="11521" max="11521" width="79.125" style="8" bestFit="1" customWidth="1"/>
    <col min="11522" max="11522" width="7.875" style="8" customWidth="1"/>
    <col min="11523" max="11523" width="9.875" style="8" bestFit="1" customWidth="1"/>
    <col min="11524" max="11524" width="10.125" style="8" customWidth="1"/>
    <col min="11525" max="11525" width="10.125" style="8" bestFit="1" customWidth="1"/>
    <col min="11526" max="11776" width="10.375" style="8"/>
    <col min="11777" max="11777" width="79.125" style="8" bestFit="1" customWidth="1"/>
    <col min="11778" max="11778" width="7.875" style="8" customWidth="1"/>
    <col min="11779" max="11779" width="9.875" style="8" bestFit="1" customWidth="1"/>
    <col min="11780" max="11780" width="10.125" style="8" customWidth="1"/>
    <col min="11781" max="11781" width="10.125" style="8" bestFit="1" customWidth="1"/>
    <col min="11782" max="12032" width="10.375" style="8"/>
    <col min="12033" max="12033" width="79.125" style="8" bestFit="1" customWidth="1"/>
    <col min="12034" max="12034" width="7.875" style="8" customWidth="1"/>
    <col min="12035" max="12035" width="9.875" style="8" bestFit="1" customWidth="1"/>
    <col min="12036" max="12036" width="10.125" style="8" customWidth="1"/>
    <col min="12037" max="12037" width="10.125" style="8" bestFit="1" customWidth="1"/>
    <col min="12038" max="12288" width="10.375" style="8"/>
    <col min="12289" max="12289" width="79.125" style="8" bestFit="1" customWidth="1"/>
    <col min="12290" max="12290" width="7.875" style="8" customWidth="1"/>
    <col min="12291" max="12291" width="9.875" style="8" bestFit="1" customWidth="1"/>
    <col min="12292" max="12292" width="10.125" style="8" customWidth="1"/>
    <col min="12293" max="12293" width="10.125" style="8" bestFit="1" customWidth="1"/>
    <col min="12294" max="12544" width="10.375" style="8"/>
    <col min="12545" max="12545" width="79.125" style="8" bestFit="1" customWidth="1"/>
    <col min="12546" max="12546" width="7.875" style="8" customWidth="1"/>
    <col min="12547" max="12547" width="9.875" style="8" bestFit="1" customWidth="1"/>
    <col min="12548" max="12548" width="10.125" style="8" customWidth="1"/>
    <col min="12549" max="12549" width="10.125" style="8" bestFit="1" customWidth="1"/>
    <col min="12550" max="12800" width="10.375" style="8"/>
    <col min="12801" max="12801" width="79.125" style="8" bestFit="1" customWidth="1"/>
    <col min="12802" max="12802" width="7.875" style="8" customWidth="1"/>
    <col min="12803" max="12803" width="9.875" style="8" bestFit="1" customWidth="1"/>
    <col min="12804" max="12804" width="10.125" style="8" customWidth="1"/>
    <col min="12805" max="12805" width="10.125" style="8" bestFit="1" customWidth="1"/>
    <col min="12806" max="13056" width="10.375" style="8"/>
    <col min="13057" max="13057" width="79.125" style="8" bestFit="1" customWidth="1"/>
    <col min="13058" max="13058" width="7.875" style="8" customWidth="1"/>
    <col min="13059" max="13059" width="9.875" style="8" bestFit="1" customWidth="1"/>
    <col min="13060" max="13060" width="10.125" style="8" customWidth="1"/>
    <col min="13061" max="13061" width="10.125" style="8" bestFit="1" customWidth="1"/>
    <col min="13062" max="13312" width="10.375" style="8"/>
    <col min="13313" max="13313" width="79.125" style="8" bestFit="1" customWidth="1"/>
    <col min="13314" max="13314" width="7.875" style="8" customWidth="1"/>
    <col min="13315" max="13315" width="9.875" style="8" bestFit="1" customWidth="1"/>
    <col min="13316" max="13316" width="10.125" style="8" customWidth="1"/>
    <col min="13317" max="13317" width="10.125" style="8" bestFit="1" customWidth="1"/>
    <col min="13318" max="13568" width="10.375" style="8"/>
    <col min="13569" max="13569" width="79.125" style="8" bestFit="1" customWidth="1"/>
    <col min="13570" max="13570" width="7.875" style="8" customWidth="1"/>
    <col min="13571" max="13571" width="9.875" style="8" bestFit="1" customWidth="1"/>
    <col min="13572" max="13572" width="10.125" style="8" customWidth="1"/>
    <col min="13573" max="13573" width="10.125" style="8" bestFit="1" customWidth="1"/>
    <col min="13574" max="13824" width="10.375" style="8"/>
    <col min="13825" max="13825" width="79.125" style="8" bestFit="1" customWidth="1"/>
    <col min="13826" max="13826" width="7.875" style="8" customWidth="1"/>
    <col min="13827" max="13827" width="9.875" style="8" bestFit="1" customWidth="1"/>
    <col min="13828" max="13828" width="10.125" style="8" customWidth="1"/>
    <col min="13829" max="13829" width="10.125" style="8" bestFit="1" customWidth="1"/>
    <col min="13830" max="14080" width="10.375" style="8"/>
    <col min="14081" max="14081" width="79.125" style="8" bestFit="1" customWidth="1"/>
    <col min="14082" max="14082" width="7.875" style="8" customWidth="1"/>
    <col min="14083" max="14083" width="9.875" style="8" bestFit="1" customWidth="1"/>
    <col min="14084" max="14084" width="10.125" style="8" customWidth="1"/>
    <col min="14085" max="14085" width="10.125" style="8" bestFit="1" customWidth="1"/>
    <col min="14086" max="14336" width="10.375" style="8"/>
    <col min="14337" max="14337" width="79.125" style="8" bestFit="1" customWidth="1"/>
    <col min="14338" max="14338" width="7.875" style="8" customWidth="1"/>
    <col min="14339" max="14339" width="9.875" style="8" bestFit="1" customWidth="1"/>
    <col min="14340" max="14340" width="10.125" style="8" customWidth="1"/>
    <col min="14341" max="14341" width="10.125" style="8" bestFit="1" customWidth="1"/>
    <col min="14342" max="14592" width="10.375" style="8"/>
    <col min="14593" max="14593" width="79.125" style="8" bestFit="1" customWidth="1"/>
    <col min="14594" max="14594" width="7.875" style="8" customWidth="1"/>
    <col min="14595" max="14595" width="9.875" style="8" bestFit="1" customWidth="1"/>
    <col min="14596" max="14596" width="10.125" style="8" customWidth="1"/>
    <col min="14597" max="14597" width="10.125" style="8" bestFit="1" customWidth="1"/>
    <col min="14598" max="14848" width="10.375" style="8"/>
    <col min="14849" max="14849" width="79.125" style="8" bestFit="1" customWidth="1"/>
    <col min="14850" max="14850" width="7.875" style="8" customWidth="1"/>
    <col min="14851" max="14851" width="9.875" style="8" bestFit="1" customWidth="1"/>
    <col min="14852" max="14852" width="10.125" style="8" customWidth="1"/>
    <col min="14853" max="14853" width="10.125" style="8" bestFit="1" customWidth="1"/>
    <col min="14854" max="15104" width="10.375" style="8"/>
    <col min="15105" max="15105" width="79.125" style="8" bestFit="1" customWidth="1"/>
    <col min="15106" max="15106" width="7.875" style="8" customWidth="1"/>
    <col min="15107" max="15107" width="9.875" style="8" bestFit="1" customWidth="1"/>
    <col min="15108" max="15108" width="10.125" style="8" customWidth="1"/>
    <col min="15109" max="15109" width="10.125" style="8" bestFit="1" customWidth="1"/>
    <col min="15110" max="15360" width="10.375" style="8"/>
    <col min="15361" max="15361" width="79.125" style="8" bestFit="1" customWidth="1"/>
    <col min="15362" max="15362" width="7.875" style="8" customWidth="1"/>
    <col min="15363" max="15363" width="9.875" style="8" bestFit="1" customWidth="1"/>
    <col min="15364" max="15364" width="10.125" style="8" customWidth="1"/>
    <col min="15365" max="15365" width="10.125" style="8" bestFit="1" customWidth="1"/>
    <col min="15366" max="15616" width="10.375" style="8"/>
    <col min="15617" max="15617" width="79.125" style="8" bestFit="1" customWidth="1"/>
    <col min="15618" max="15618" width="7.875" style="8" customWidth="1"/>
    <col min="15619" max="15619" width="9.875" style="8" bestFit="1" customWidth="1"/>
    <col min="15620" max="15620" width="10.125" style="8" customWidth="1"/>
    <col min="15621" max="15621" width="10.125" style="8" bestFit="1" customWidth="1"/>
    <col min="15622" max="15872" width="10.375" style="8"/>
    <col min="15873" max="15873" width="79.125" style="8" bestFit="1" customWidth="1"/>
    <col min="15874" max="15874" width="7.875" style="8" customWidth="1"/>
    <col min="15875" max="15875" width="9.875" style="8" bestFit="1" customWidth="1"/>
    <col min="15876" max="15876" width="10.125" style="8" customWidth="1"/>
    <col min="15877" max="15877" width="10.125" style="8" bestFit="1" customWidth="1"/>
    <col min="15878" max="16128" width="10.375" style="8"/>
    <col min="16129" max="16129" width="79.125" style="8" bestFit="1" customWidth="1"/>
    <col min="16130" max="16130" width="7.875" style="8" customWidth="1"/>
    <col min="16131" max="16131" width="9.875" style="8" bestFit="1" customWidth="1"/>
    <col min="16132" max="16132" width="10.125" style="8" customWidth="1"/>
    <col min="16133" max="16133" width="10.125" style="8" bestFit="1" customWidth="1"/>
    <col min="16134" max="16384" width="10.375" style="8"/>
  </cols>
  <sheetData>
    <row r="1" spans="1:7" ht="12" x14ac:dyDescent="0.2">
      <c r="A1" s="11"/>
      <c r="B1" s="97" t="s">
        <v>38</v>
      </c>
      <c r="C1" s="97"/>
      <c r="D1" s="97"/>
      <c r="E1" s="97"/>
      <c r="F1" s="97"/>
      <c r="G1" s="97"/>
    </row>
    <row r="2" spans="1:7" ht="23.25" x14ac:dyDescent="0.35">
      <c r="A2" s="47" t="s">
        <v>33</v>
      </c>
      <c r="B2" s="45"/>
      <c r="C2" s="44"/>
      <c r="D2" s="11"/>
      <c r="E2" s="12"/>
      <c r="F2" s="11"/>
      <c r="G2" s="11"/>
    </row>
    <row r="3" spans="1:7" ht="12" x14ac:dyDescent="0.2">
      <c r="A3" s="46"/>
      <c r="B3" s="45"/>
      <c r="C3" s="44"/>
      <c r="D3" s="11"/>
      <c r="E3" s="12"/>
      <c r="F3" s="11"/>
      <c r="G3" s="11"/>
    </row>
    <row r="4" spans="1:7" ht="15" customHeight="1" x14ac:dyDescent="0.2">
      <c r="A4" s="130" t="s">
        <v>35</v>
      </c>
      <c r="B4" s="115" t="s">
        <v>32</v>
      </c>
      <c r="C4" s="116"/>
      <c r="D4" s="116"/>
      <c r="E4" s="117"/>
      <c r="F4" s="11"/>
      <c r="G4" s="11"/>
    </row>
    <row r="5" spans="1:7" ht="12.75" customHeight="1" x14ac:dyDescent="0.2">
      <c r="A5" s="131"/>
      <c r="B5" s="118"/>
      <c r="C5" s="119"/>
      <c r="D5" s="119"/>
      <c r="E5" s="120"/>
      <c r="F5" s="11"/>
      <c r="G5" s="11"/>
    </row>
    <row r="6" spans="1:7" ht="12.75" customHeight="1" x14ac:dyDescent="0.2">
      <c r="A6" s="131"/>
      <c r="B6" s="121"/>
      <c r="C6" s="122"/>
      <c r="D6" s="122"/>
      <c r="E6" s="123"/>
      <c r="F6" s="11"/>
      <c r="G6" s="11"/>
    </row>
    <row r="7" spans="1:7" ht="34.5" customHeight="1" x14ac:dyDescent="0.2">
      <c r="A7" s="132" t="s">
        <v>36</v>
      </c>
      <c r="B7" s="124" t="s">
        <v>37</v>
      </c>
      <c r="C7" s="125"/>
      <c r="D7" s="125"/>
      <c r="E7" s="126"/>
      <c r="F7" s="11"/>
      <c r="G7" s="11"/>
    </row>
    <row r="8" spans="1:7" ht="37.5" customHeight="1" x14ac:dyDescent="0.2">
      <c r="A8" s="133" t="s">
        <v>34</v>
      </c>
      <c r="B8" s="127" t="s">
        <v>31</v>
      </c>
      <c r="C8" s="128"/>
      <c r="D8" s="128"/>
      <c r="E8" s="129"/>
      <c r="F8" s="11"/>
      <c r="G8" s="11"/>
    </row>
    <row r="9" spans="1:7" ht="12.75" customHeight="1" x14ac:dyDescent="0.2">
      <c r="A9" s="11"/>
      <c r="B9" s="43"/>
      <c r="C9" s="11"/>
      <c r="D9" s="12"/>
      <c r="E9" s="12"/>
      <c r="F9" s="11"/>
      <c r="G9" s="11"/>
    </row>
    <row r="10" spans="1:7" ht="12.75" customHeight="1" x14ac:dyDescent="0.2">
      <c r="A10" s="11"/>
      <c r="B10" s="43"/>
      <c r="C10" s="11"/>
      <c r="D10" s="12"/>
      <c r="E10" s="12"/>
      <c r="F10" s="11"/>
      <c r="G10" s="11"/>
    </row>
    <row r="11" spans="1:7" ht="19.5" customHeight="1" x14ac:dyDescent="0.2">
      <c r="A11" s="114"/>
      <c r="B11" s="114"/>
      <c r="C11" s="114"/>
      <c r="D11" s="114"/>
      <c r="E11" s="12"/>
      <c r="F11" s="11"/>
      <c r="G11" s="11"/>
    </row>
    <row r="12" spans="1:7" ht="12.75" customHeight="1" thickBot="1" x14ac:dyDescent="0.25">
      <c r="A12" s="43"/>
      <c r="B12" s="43"/>
      <c r="C12" s="42"/>
      <c r="D12" s="41" t="s">
        <v>30</v>
      </c>
      <c r="E12" s="41" t="s">
        <v>30</v>
      </c>
      <c r="F12" s="41" t="s">
        <v>30</v>
      </c>
      <c r="G12" s="41" t="s">
        <v>30</v>
      </c>
    </row>
    <row r="13" spans="1:7" ht="12.75" customHeight="1" x14ac:dyDescent="0.2">
      <c r="A13" s="40" t="s">
        <v>29</v>
      </c>
      <c r="B13" s="39"/>
      <c r="C13" s="38" t="s">
        <v>28</v>
      </c>
      <c r="D13" s="37" t="s">
        <v>27</v>
      </c>
      <c r="E13" s="37" t="s">
        <v>26</v>
      </c>
      <c r="F13" s="37" t="s">
        <v>25</v>
      </c>
      <c r="G13" s="37" t="s">
        <v>24</v>
      </c>
    </row>
    <row r="14" spans="1:7" ht="12.75" customHeight="1" thickBot="1" x14ac:dyDescent="0.25">
      <c r="A14" s="36" t="s">
        <v>123</v>
      </c>
      <c r="B14" s="35"/>
      <c r="C14" s="34" t="s">
        <v>23</v>
      </c>
      <c r="D14" s="33"/>
      <c r="E14" s="33" t="s">
        <v>22</v>
      </c>
      <c r="F14" s="33"/>
      <c r="G14" s="33" t="s">
        <v>22</v>
      </c>
    </row>
    <row r="15" spans="1:7" ht="12.75" customHeight="1" x14ac:dyDescent="0.2">
      <c r="A15" s="32"/>
      <c r="B15" s="31"/>
      <c r="C15" s="30"/>
      <c r="D15" s="29"/>
      <c r="E15" s="29"/>
      <c r="F15" s="29"/>
      <c r="G15" s="29"/>
    </row>
    <row r="16" spans="1:7" ht="27" customHeight="1" x14ac:dyDescent="0.2">
      <c r="A16" s="98" t="s">
        <v>43</v>
      </c>
      <c r="B16" s="99"/>
      <c r="C16" s="99"/>
      <c r="D16" s="99"/>
      <c r="E16" s="99"/>
      <c r="F16" s="99"/>
      <c r="G16" s="100"/>
    </row>
    <row r="17" spans="1:9" ht="12.75" customHeight="1" x14ac:dyDescent="0.2">
      <c r="A17" s="26" t="s">
        <v>119</v>
      </c>
      <c r="B17" s="26"/>
      <c r="C17" s="25">
        <v>297</v>
      </c>
      <c r="D17" s="23"/>
      <c r="E17" s="23">
        <f>D17*C17</f>
        <v>0</v>
      </c>
      <c r="F17" s="23">
        <f>D17*1.2</f>
        <v>0</v>
      </c>
      <c r="G17" s="23">
        <f>F17*C17</f>
        <v>0</v>
      </c>
    </row>
    <row r="18" spans="1:9" ht="12.75" customHeight="1" x14ac:dyDescent="0.2">
      <c r="A18" s="28" t="s">
        <v>120</v>
      </c>
      <c r="B18" s="26"/>
      <c r="C18" s="25">
        <v>14</v>
      </c>
      <c r="D18" s="23"/>
      <c r="E18" s="23">
        <f t="shared" ref="E18:E20" si="0">D18*C18</f>
        <v>0</v>
      </c>
      <c r="F18" s="23">
        <f t="shared" ref="F18:F20" si="1">D18*1.2</f>
        <v>0</v>
      </c>
      <c r="G18" s="23">
        <f t="shared" ref="G18:G20" si="2">F18*C18</f>
        <v>0</v>
      </c>
    </row>
    <row r="19" spans="1:9" ht="12.75" customHeight="1" x14ac:dyDescent="0.2">
      <c r="A19" s="26" t="s">
        <v>121</v>
      </c>
      <c r="B19" s="26"/>
      <c r="C19" s="25">
        <v>6</v>
      </c>
      <c r="D19" s="23"/>
      <c r="E19" s="23">
        <f t="shared" si="0"/>
        <v>0</v>
      </c>
      <c r="F19" s="23">
        <f t="shared" si="1"/>
        <v>0</v>
      </c>
      <c r="G19" s="23">
        <f t="shared" si="2"/>
        <v>0</v>
      </c>
    </row>
    <row r="20" spans="1:9" ht="12.75" x14ac:dyDescent="0.2">
      <c r="A20" s="62" t="s">
        <v>122</v>
      </c>
      <c r="B20" s="26"/>
      <c r="C20" s="25">
        <v>3</v>
      </c>
      <c r="D20" s="23"/>
      <c r="E20" s="23">
        <f t="shared" si="0"/>
        <v>0</v>
      </c>
      <c r="F20" s="23">
        <f t="shared" si="1"/>
        <v>0</v>
      </c>
      <c r="G20" s="23">
        <f t="shared" si="2"/>
        <v>0</v>
      </c>
    </row>
    <row r="21" spans="1:9" ht="12.75" customHeight="1" x14ac:dyDescent="0.2">
      <c r="A21" s="26"/>
      <c r="B21" s="26"/>
      <c r="C21" s="25"/>
      <c r="D21" s="23"/>
      <c r="E21" s="23"/>
      <c r="F21" s="23"/>
      <c r="G21" s="23"/>
    </row>
    <row r="22" spans="1:9" ht="12.75" customHeight="1" x14ac:dyDescent="0.2">
      <c r="A22" s="107"/>
      <c r="B22" s="108"/>
      <c r="C22" s="108"/>
      <c r="D22" s="108"/>
      <c r="E22" s="108"/>
      <c r="F22" s="108"/>
      <c r="G22" s="109"/>
    </row>
    <row r="23" spans="1:9" ht="12.75" customHeight="1" x14ac:dyDescent="0.2">
      <c r="A23" s="26" t="s">
        <v>21</v>
      </c>
      <c r="B23" s="25"/>
      <c r="C23" s="24"/>
      <c r="D23" s="23"/>
      <c r="E23" s="23">
        <f>SUM(E17:E22)</f>
        <v>0</v>
      </c>
      <c r="F23" s="22"/>
      <c r="G23" s="27">
        <f>SUM(G17:G22)</f>
        <v>0</v>
      </c>
    </row>
    <row r="24" spans="1:9" ht="12.75" customHeight="1" x14ac:dyDescent="0.2">
      <c r="A24" s="26"/>
      <c r="B24" s="25"/>
      <c r="C24" s="24"/>
      <c r="D24" s="23"/>
      <c r="E24" s="23"/>
      <c r="F24" s="22"/>
      <c r="G24" s="22"/>
    </row>
    <row r="25" spans="1:9" ht="12.75" x14ac:dyDescent="0.2">
      <c r="A25" s="11"/>
      <c r="B25" s="11"/>
      <c r="C25" s="11"/>
      <c r="D25" s="12"/>
      <c r="E25" s="12"/>
      <c r="F25" s="11"/>
      <c r="G25" s="11"/>
      <c r="H25" s="19"/>
      <c r="I25" s="19"/>
    </row>
    <row r="26" spans="1:9" ht="12.75" x14ac:dyDescent="0.2">
      <c r="A26" s="21" t="s">
        <v>20</v>
      </c>
      <c r="B26" s="17"/>
      <c r="C26" s="17"/>
      <c r="D26" s="17"/>
      <c r="E26" s="17"/>
      <c r="F26" s="11"/>
      <c r="G26" s="11"/>
      <c r="H26" s="19"/>
      <c r="I26" s="19"/>
    </row>
    <row r="27" spans="1:9" ht="40.5" customHeight="1" x14ac:dyDescent="0.2">
      <c r="A27" s="20" t="s">
        <v>39</v>
      </c>
      <c r="B27" s="20"/>
      <c r="C27" s="16"/>
      <c r="D27" s="17"/>
      <c r="E27" s="17"/>
      <c r="F27" s="11"/>
      <c r="G27" s="11"/>
      <c r="H27" s="19"/>
      <c r="I27" s="19"/>
    </row>
    <row r="28" spans="1:9" ht="21" customHeight="1" x14ac:dyDescent="0.2">
      <c r="A28" s="21" t="s">
        <v>19</v>
      </c>
      <c r="B28" s="17"/>
      <c r="C28" s="17"/>
      <c r="D28" s="17"/>
      <c r="E28" s="17"/>
      <c r="F28" s="11"/>
      <c r="G28" s="11"/>
      <c r="H28" s="19"/>
      <c r="I28" s="19"/>
    </row>
    <row r="29" spans="1:9" ht="12.75" customHeight="1" x14ac:dyDescent="0.2">
      <c r="A29" s="20" t="s">
        <v>40</v>
      </c>
      <c r="B29" s="20"/>
      <c r="C29" s="16"/>
      <c r="D29" s="17"/>
      <c r="E29" s="17"/>
      <c r="F29" s="11"/>
      <c r="G29" s="11"/>
      <c r="H29" s="19"/>
      <c r="I29" s="19"/>
    </row>
    <row r="30" spans="1:9" x14ac:dyDescent="0.2">
      <c r="A30" s="16"/>
      <c r="B30" s="16"/>
      <c r="C30" s="16"/>
      <c r="D30" s="16"/>
      <c r="E30" s="16"/>
      <c r="F30" s="11"/>
      <c r="G30" s="11"/>
      <c r="H30" s="19"/>
      <c r="I30" s="19"/>
    </row>
    <row r="31" spans="1:9" ht="24" x14ac:dyDescent="0.2">
      <c r="A31" s="18" t="s">
        <v>42</v>
      </c>
      <c r="B31" s="16"/>
      <c r="C31" s="16"/>
      <c r="D31" s="17"/>
      <c r="E31" s="17"/>
      <c r="F31" s="11"/>
      <c r="G31" s="11"/>
    </row>
    <row r="32" spans="1:9" ht="12" x14ac:dyDescent="0.2">
      <c r="A32" s="16"/>
      <c r="B32" s="16"/>
      <c r="C32" s="16"/>
      <c r="D32" s="16"/>
      <c r="E32" s="16"/>
      <c r="F32" s="11"/>
      <c r="G32" s="11"/>
    </row>
    <row r="33" spans="1:7" ht="12.75" x14ac:dyDescent="0.2">
      <c r="A33" s="15" t="s">
        <v>18</v>
      </c>
      <c r="B33" s="110">
        <f>E23</f>
        <v>0</v>
      </c>
      <c r="C33" s="111"/>
      <c r="D33" s="111"/>
      <c r="E33" s="11"/>
      <c r="F33" s="11"/>
      <c r="G33" s="11"/>
    </row>
    <row r="34" spans="1:7" ht="12.75" x14ac:dyDescent="0.2">
      <c r="A34" s="15" t="s">
        <v>17</v>
      </c>
      <c r="B34" s="112">
        <v>0.2</v>
      </c>
      <c r="C34" s="111"/>
      <c r="D34" s="111"/>
      <c r="E34" s="11"/>
      <c r="F34" s="11"/>
      <c r="G34" s="11"/>
    </row>
    <row r="35" spans="1:7" ht="12.75" x14ac:dyDescent="0.2">
      <c r="A35" s="15" t="s">
        <v>16</v>
      </c>
      <c r="B35" s="110">
        <f>B33*B34</f>
        <v>0</v>
      </c>
      <c r="C35" s="111"/>
      <c r="D35" s="111"/>
      <c r="E35" s="11"/>
      <c r="F35" s="11"/>
      <c r="G35" s="11"/>
    </row>
    <row r="36" spans="1:7" ht="12.75" x14ac:dyDescent="0.2">
      <c r="A36" s="15" t="s">
        <v>15</v>
      </c>
      <c r="B36" s="110">
        <f>B33+B35</f>
        <v>0</v>
      </c>
      <c r="C36" s="111"/>
      <c r="D36" s="111"/>
      <c r="E36" s="11"/>
      <c r="F36" s="11"/>
      <c r="G36" s="11"/>
    </row>
    <row r="37" spans="1:7" ht="12.75" x14ac:dyDescent="0.2">
      <c r="A37" s="113"/>
      <c r="B37" s="113"/>
      <c r="C37" s="113"/>
      <c r="D37" s="13"/>
      <c r="E37" s="11"/>
      <c r="F37" s="11"/>
      <c r="G37" s="11"/>
    </row>
    <row r="38" spans="1:7" ht="12.75" x14ac:dyDescent="0.2">
      <c r="A38" s="14" t="s">
        <v>14</v>
      </c>
      <c r="B38" s="13"/>
      <c r="C38" s="13"/>
      <c r="D38" s="13"/>
      <c r="E38" s="11"/>
      <c r="F38" s="11"/>
      <c r="G38" s="11"/>
    </row>
    <row r="39" spans="1:7" ht="12" x14ac:dyDescent="0.2">
      <c r="A39" s="101" t="s">
        <v>41</v>
      </c>
      <c r="B39" s="102"/>
      <c r="C39" s="102"/>
      <c r="D39" s="103"/>
      <c r="E39" s="11"/>
      <c r="F39" s="11"/>
      <c r="G39" s="11"/>
    </row>
    <row r="40" spans="1:7" ht="12" x14ac:dyDescent="0.2">
      <c r="A40" s="104"/>
      <c r="B40" s="105"/>
      <c r="C40" s="105"/>
      <c r="D40" s="106"/>
      <c r="E40" s="11"/>
      <c r="F40" s="11"/>
      <c r="G40" s="11"/>
    </row>
    <row r="41" spans="1:7" ht="12" x14ac:dyDescent="0.2">
      <c r="A41" s="11"/>
      <c r="B41" s="11"/>
      <c r="C41" s="11"/>
      <c r="D41" s="11"/>
      <c r="E41" s="11"/>
      <c r="F41" s="11"/>
      <c r="G41" s="11"/>
    </row>
    <row r="42" spans="1:7" ht="12" customHeight="1" x14ac:dyDescent="0.2">
      <c r="A42" s="11"/>
      <c r="B42" s="11"/>
      <c r="C42" s="11"/>
      <c r="D42" s="12"/>
      <c r="E42" s="12"/>
      <c r="F42" s="11"/>
      <c r="G42" s="11"/>
    </row>
    <row r="43" spans="1:7" ht="12" customHeight="1" x14ac:dyDescent="0.2">
      <c r="A43" s="11"/>
      <c r="B43" s="11"/>
      <c r="C43" s="11"/>
      <c r="D43" s="12"/>
      <c r="E43" s="12"/>
      <c r="F43" s="11"/>
      <c r="G43" s="11"/>
    </row>
    <row r="44" spans="1:7" ht="12" customHeight="1" x14ac:dyDescent="0.2">
      <c r="B44" s="8"/>
      <c r="D44" s="8"/>
      <c r="E44" s="8"/>
    </row>
  </sheetData>
  <mergeCells count="14">
    <mergeCell ref="B1:G1"/>
    <mergeCell ref="A16:G16"/>
    <mergeCell ref="A39:D40"/>
    <mergeCell ref="A22:G22"/>
    <mergeCell ref="B33:D33"/>
    <mergeCell ref="B34:D34"/>
    <mergeCell ref="B35:D35"/>
    <mergeCell ref="B36:D36"/>
    <mergeCell ref="A37:C37"/>
    <mergeCell ref="A11:D11"/>
    <mergeCell ref="A4:A6"/>
    <mergeCell ref="B4:E6"/>
    <mergeCell ref="B7:E7"/>
    <mergeCell ref="B8:E8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Časť č.1</vt:lpstr>
      <vt:lpstr>Časť č.2</vt:lpstr>
      <vt:lpstr>Časť č.3</vt:lpstr>
      <vt:lpstr>časť č.4</vt:lpstr>
      <vt:lpstr>Cena</vt:lpstr>
      <vt:lpstr>'Časť č.1'!Názvy_tlače</vt:lpstr>
      <vt:lpstr>'Časť č.2'!Názvy_tlače</vt:lpstr>
      <vt:lpstr>'Časť č.3'!Názvy_tlače</vt:lpstr>
      <vt:lpstr>'časť č.4'!Názvy_tlače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2022-09-12T16:37:46Z</dcterms:modified>
</cp:coreProperties>
</file>