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VO cisterna a aplikátor\"/>
    </mc:Choice>
  </mc:AlternateContent>
  <xr:revisionPtr revIDLastSave="0" documentId="8_{EDCEAFF7-7A90-409E-BAB4-FBDAFDB14E6E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6" i="2" l="1"/>
  <c r="D88" i="2" s="1"/>
  <c r="D87" i="2" s="1"/>
</calcChain>
</file>

<file path=xl/sharedStrings.xml><?xml version="1.0" encoding="utf-8"?>
<sst xmlns="http://schemas.openxmlformats.org/spreadsheetml/2006/main" count="210" uniqueCount="111">
  <si>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</si>
  <si>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</si>
  <si>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</si>
  <si>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</si>
  <si>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</si>
  <si>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</si>
  <si>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</si>
  <si>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</si>
  <si>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</si>
  <si>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</si>
  <si>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</si>
  <si>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</si>
  <si>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</si>
  <si>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</si>
  <si>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</si>
  <si>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</si>
  <si>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</si>
  <si>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</si>
  <si>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</si>
  <si>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</si>
  <si>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</si>
  <si>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</si>
  <si>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</si>
  <si>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Požadovaná
 hodnota</t>
  </si>
  <si>
    <t>Merná 
jednotka</t>
  </si>
  <si>
    <t>Doplniť povinný údaj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</si>
  <si>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</si>
  <si>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</si>
  <si>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</si>
  <si>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</si>
  <si>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</si>
  <si>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</si>
  <si>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</si>
  <si>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</si>
  <si>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Dodávka a záruka</t>
  </si>
  <si>
    <t>Dovoz na prevádzku</t>
  </si>
  <si>
    <t>mesiac</t>
  </si>
  <si>
    <t>Objem cisterny</t>
  </si>
  <si>
    <t>min. 25</t>
  </si>
  <si>
    <t>m3</t>
  </si>
  <si>
    <t>Prevedenie žiarové zinkovanie</t>
  </si>
  <si>
    <t>Vlnolam</t>
  </si>
  <si>
    <t>min. 2</t>
  </si>
  <si>
    <t>krát</t>
  </si>
  <si>
    <t>min. 600</t>
  </si>
  <si>
    <t>mm</t>
  </si>
  <si>
    <t>Zadný čistý otvor priemer</t>
  </si>
  <si>
    <t>Horný otvor priemer</t>
  </si>
  <si>
    <t>min. 400</t>
  </si>
  <si>
    <t>Zadný roztrekovač</t>
  </si>
  <si>
    <t>Odstavné nohy mechanické</t>
  </si>
  <si>
    <t>Blatníky</t>
  </si>
  <si>
    <t>Nasávacie šupátko s rýchloupínaním</t>
  </si>
  <si>
    <t>Nasávacie šupátko priemer</t>
  </si>
  <si>
    <t>min. 8</t>
  </si>
  <si>
    <t>palcov</t>
  </si>
  <si>
    <t>Výveva ohňovzdorná</t>
  </si>
  <si>
    <t>Rebrík</t>
  </si>
  <si>
    <t>Prídavný sifón samonasávací s rychlouzáverom pretlaku</t>
  </si>
  <si>
    <t>Napájanie 12 V</t>
  </si>
  <si>
    <t>max. 12</t>
  </si>
  <si>
    <t>min. 12</t>
  </si>
  <si>
    <r>
      <t xml:space="preserve">Cisternová nadstavba kompatibilná na podvozok </t>
    </r>
    <r>
      <rPr>
        <b/>
        <sz val="11"/>
        <rFont val="Calibri"/>
        <family val="2"/>
        <charset val="238"/>
        <scheme val="minor"/>
      </rPr>
      <t>ASW 3101</t>
    </r>
  </si>
  <si>
    <t>Hadicový aplikátor s riadkovým navádzaním</t>
  </si>
  <si>
    <t>Botkový aplikátor</t>
  </si>
  <si>
    <t>Záber aplikátora</t>
  </si>
  <si>
    <t>m</t>
  </si>
  <si>
    <t>Počet hadíc s botkami</t>
  </si>
  <si>
    <t>min. 48</t>
  </si>
  <si>
    <t>Rozchod medzi hadicami</t>
  </si>
  <si>
    <t>cm</t>
  </si>
  <si>
    <t xml:space="preserve">Hmotnosť </t>
  </si>
  <si>
    <t>max. 1400</t>
  </si>
  <si>
    <t>kg</t>
  </si>
  <si>
    <t>Transportná šírka</t>
  </si>
  <si>
    <t>max. 2,6</t>
  </si>
  <si>
    <t>Odpružené botky pre optimálne kopírovanie terénu</t>
  </si>
  <si>
    <t>Prítlak na botku</t>
  </si>
  <si>
    <t>min. 7</t>
  </si>
  <si>
    <t>Mechanizmus skladania bez ohýbania hadíc</t>
  </si>
  <si>
    <t>Pretlaková poiska</t>
  </si>
  <si>
    <t>Pozinkované ramená</t>
  </si>
  <si>
    <t>Výstupné otvory rozvádzača priemer</t>
  </si>
  <si>
    <t>Mechanické vypnutie jednotlivých hadíc</t>
  </si>
  <si>
    <t>max. 22</t>
  </si>
  <si>
    <t xml:space="preserve">Hadicový aplikátor </t>
  </si>
  <si>
    <t>Priame dávkovanie hnojovice na povrchu prostredníctvom hadíc</t>
  </si>
  <si>
    <t>Demontovateľné klzné pätky</t>
  </si>
  <si>
    <t>Automatické zaklápanie hadíc</t>
  </si>
  <si>
    <t>Dvojčinný piest šúpatka na cisterne</t>
  </si>
  <si>
    <t>Hydraulicky zaklápateľné ramená</t>
  </si>
  <si>
    <t>Lisované pružiny s presným navádzaním</t>
  </si>
  <si>
    <t>Rozdeľovacia závitovka a spodná vaňa vyrobená z nehrdzavejúcej ocele s vonkajším hydraulickým hnacím motorom a relátkom</t>
  </si>
  <si>
    <t>Mechanicky otvárateľné zberné nádoby nečistôt</t>
  </si>
  <si>
    <t>Ovládanie s automatickými klapkami s konštantným tlakom, prepínanie z Load Sensing na slaboprúd a pripojenie s tesnením (ISO17567)</t>
  </si>
  <si>
    <t>Odstavné podpery</t>
  </si>
  <si>
    <t>Mechanicky ovládaný uzáver samostatne ľavého a pravého ramena</t>
  </si>
  <si>
    <t>Oporné kolesá</t>
  </si>
  <si>
    <t>Zadné osvetlenie 12 V so 7 pólovou prípojkou</t>
  </si>
  <si>
    <t>Automatické vyrovnávanie náklonu</t>
  </si>
  <si>
    <t>Montáž na ponúkanú cisternovú nadstavbu</t>
  </si>
  <si>
    <t>Uvedenie do prevádzaky</t>
  </si>
  <si>
    <t>Výveva s výkonom min. 8 000 litrov a s hydraulickým pohonom</t>
  </si>
  <si>
    <t xml:space="preserve">* uchádzač vyplní resp. upraví  podfarbené polia </t>
  </si>
  <si>
    <t xml:space="preserve">* nehodiace sa prečiarknite </t>
  </si>
  <si>
    <t>min. do 31.12.2022</t>
  </si>
  <si>
    <t>Príloha č. 1</t>
  </si>
  <si>
    <t>Technická špecifikácia zákazky</t>
  </si>
  <si>
    <t>Typové označenie ponúkaného zariadenia</t>
  </si>
  <si>
    <t>Výrobca ponúkaného zariadenia</t>
  </si>
  <si>
    <t>Cisternová nadstavba kompatibilná na podvozok ASW 3101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</si>
</sst>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Protection="0"/>
  </cellStyleXfs>
  <cellXfs count="64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3" borderId="12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vertical="center"/>
    </xf>
    <xf numFmtId="3" fontId="9" fillId="3" borderId="21" xfId="0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3" fillId="0" borderId="2" xfId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3" fontId="9" fillId="3" borderId="23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2" borderId="0" xfId="0" applyFont="1" applyFill="1" applyBorder="1" applyAlignment="1">
      <alignment horizontal="right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88"/>
  <sheetViews>
    <sheetView tabSelected="1" view="pageBreakPreview" zoomScale="102" zoomScaleNormal="70" zoomScaleSheetLayoutView="102" workbookViewId="0">
      <selection activeCell="A64" sqref="A64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7" customFormat="1" ht="15" customHeight="1" x14ac:dyDescent="0.3">
      <c r="A1" s="58" t="s">
        <v>106</v>
      </c>
      <c r="B1" s="58"/>
      <c r="C1" s="58"/>
      <c r="D1" s="58"/>
    </row>
    <row r="2" spans="1:4" s="7" customFormat="1" ht="15" customHeight="1" x14ac:dyDescent="0.3">
      <c r="A2" s="52"/>
      <c r="B2" s="52"/>
      <c r="C2" s="52"/>
      <c r="D2" s="52"/>
    </row>
    <row r="3" spans="1:4" s="7" customFormat="1" ht="15" customHeight="1" x14ac:dyDescent="0.3">
      <c r="A3" s="57" t="s">
        <v>107</v>
      </c>
      <c r="B3" s="57"/>
      <c r="C3" s="57"/>
      <c r="D3" s="57"/>
    </row>
    <row r="4" spans="1:4" s="7" customFormat="1" ht="30" customHeight="1" thickBot="1" x14ac:dyDescent="0.35">
      <c r="A4" s="9"/>
      <c r="B4" s="9"/>
      <c r="C4" s="9"/>
      <c r="D4" s="10"/>
    </row>
    <row r="5" spans="1:4" s="7" customFormat="1" ht="30" customHeight="1" thickBot="1" x14ac:dyDescent="0.35">
      <c r="A5" s="33" t="s">
        <v>62</v>
      </c>
      <c r="B5" s="34" t="s">
        <v>23</v>
      </c>
      <c r="C5" s="34" t="s">
        <v>24</v>
      </c>
      <c r="D5" s="35" t="s">
        <v>25</v>
      </c>
    </row>
    <row r="6" spans="1:4" s="7" customFormat="1" ht="15" customHeight="1" x14ac:dyDescent="0.3">
      <c r="A6" s="30" t="s">
        <v>37</v>
      </c>
      <c r="B6" s="31" t="s">
        <v>38</v>
      </c>
      <c r="C6" s="32" t="s">
        <v>39</v>
      </c>
      <c r="D6" s="23" t="s">
        <v>4</v>
      </c>
    </row>
    <row r="7" spans="1:4" s="7" customFormat="1" ht="15" customHeight="1" x14ac:dyDescent="0.3">
      <c r="A7" s="30" t="s">
        <v>46</v>
      </c>
      <c r="B7" s="31" t="s">
        <v>44</v>
      </c>
      <c r="C7" s="32" t="s">
        <v>45</v>
      </c>
      <c r="D7" s="23" t="s">
        <v>4</v>
      </c>
    </row>
    <row r="8" spans="1:4" s="7" customFormat="1" ht="15" customHeight="1" x14ac:dyDescent="0.3">
      <c r="A8" s="11" t="s">
        <v>47</v>
      </c>
      <c r="B8" s="27" t="s">
        <v>48</v>
      </c>
      <c r="C8" s="29" t="s">
        <v>45</v>
      </c>
      <c r="D8" s="23" t="s">
        <v>4</v>
      </c>
    </row>
    <row r="9" spans="1:4" s="7" customFormat="1" ht="15" customHeight="1" x14ac:dyDescent="0.3">
      <c r="A9" s="25" t="s">
        <v>40</v>
      </c>
      <c r="B9" s="46" t="s">
        <v>2</v>
      </c>
      <c r="C9" s="47"/>
      <c r="D9" s="28" t="s">
        <v>3</v>
      </c>
    </row>
    <row r="10" spans="1:4" s="7" customFormat="1" ht="30" customHeight="1" x14ac:dyDescent="0.3">
      <c r="A10" s="25" t="s">
        <v>102</v>
      </c>
      <c r="B10" s="46" t="s">
        <v>2</v>
      </c>
      <c r="C10" s="47"/>
      <c r="D10" s="28" t="s">
        <v>3</v>
      </c>
    </row>
    <row r="11" spans="1:4" s="7" customFormat="1" ht="15" customHeight="1" x14ac:dyDescent="0.3">
      <c r="A11" s="11" t="s">
        <v>56</v>
      </c>
      <c r="B11" s="46" t="s">
        <v>2</v>
      </c>
      <c r="C11" s="47"/>
      <c r="D11" s="28" t="s">
        <v>3</v>
      </c>
    </row>
    <row r="12" spans="1:4" s="7" customFormat="1" ht="15" customHeight="1" x14ac:dyDescent="0.3">
      <c r="A12" s="11" t="s">
        <v>41</v>
      </c>
      <c r="B12" s="27" t="s">
        <v>42</v>
      </c>
      <c r="C12" s="29" t="s">
        <v>43</v>
      </c>
      <c r="D12" s="23" t="s">
        <v>4</v>
      </c>
    </row>
    <row r="13" spans="1:4" s="7" customFormat="1" ht="15" customHeight="1" x14ac:dyDescent="0.3">
      <c r="A13" s="11" t="s">
        <v>49</v>
      </c>
      <c r="B13" s="46" t="s">
        <v>2</v>
      </c>
      <c r="C13" s="47"/>
      <c r="D13" s="22" t="s">
        <v>3</v>
      </c>
    </row>
    <row r="14" spans="1:4" s="7" customFormat="1" ht="15" customHeight="1" x14ac:dyDescent="0.3">
      <c r="A14" s="25" t="s">
        <v>50</v>
      </c>
      <c r="B14" s="46" t="s">
        <v>2</v>
      </c>
      <c r="C14" s="47"/>
      <c r="D14" s="22" t="s">
        <v>3</v>
      </c>
    </row>
    <row r="15" spans="1:4" s="7" customFormat="1" ht="15" customHeight="1" x14ac:dyDescent="0.3">
      <c r="A15" s="11" t="s">
        <v>51</v>
      </c>
      <c r="B15" s="46" t="s">
        <v>2</v>
      </c>
      <c r="C15" s="47"/>
      <c r="D15" s="22" t="s">
        <v>3</v>
      </c>
    </row>
    <row r="16" spans="1:4" s="7" customFormat="1" ht="15" customHeight="1" x14ac:dyDescent="0.3">
      <c r="A16" s="25" t="s">
        <v>52</v>
      </c>
      <c r="B16" s="46" t="s">
        <v>2</v>
      </c>
      <c r="C16" s="47"/>
      <c r="D16" s="22" t="s">
        <v>3</v>
      </c>
    </row>
    <row r="17" spans="1:4" s="7" customFormat="1" ht="15" customHeight="1" x14ac:dyDescent="0.3">
      <c r="A17" s="11" t="s">
        <v>53</v>
      </c>
      <c r="B17" s="27" t="s">
        <v>54</v>
      </c>
      <c r="C17" s="37" t="s">
        <v>55</v>
      </c>
      <c r="D17" s="23" t="s">
        <v>4</v>
      </c>
    </row>
    <row r="18" spans="1:4" s="7" customFormat="1" ht="15" customHeight="1" x14ac:dyDescent="0.3">
      <c r="A18" s="25" t="s">
        <v>57</v>
      </c>
      <c r="B18" s="46" t="s">
        <v>2</v>
      </c>
      <c r="C18" s="47"/>
      <c r="D18" s="22" t="s">
        <v>3</v>
      </c>
    </row>
    <row r="19" spans="1:4" s="7" customFormat="1" ht="15" customHeight="1" x14ac:dyDescent="0.3">
      <c r="A19" s="25" t="s">
        <v>58</v>
      </c>
      <c r="B19" s="46" t="s">
        <v>2</v>
      </c>
      <c r="C19" s="47"/>
      <c r="D19" s="22" t="s">
        <v>3</v>
      </c>
    </row>
    <row r="20" spans="1:4" s="7" customFormat="1" ht="15" customHeight="1" thickBot="1" x14ac:dyDescent="0.35">
      <c r="A20" s="25" t="s">
        <v>59</v>
      </c>
      <c r="B20" s="46" t="s">
        <v>2</v>
      </c>
      <c r="C20" s="47"/>
      <c r="D20" s="22" t="s">
        <v>3</v>
      </c>
    </row>
    <row r="21" spans="1:4" s="7" customFormat="1" ht="30" customHeight="1" thickBot="1" x14ac:dyDescent="0.35">
      <c r="A21" s="33" t="s">
        <v>85</v>
      </c>
      <c r="B21" s="34" t="s">
        <v>23</v>
      </c>
      <c r="C21" s="34" t="s">
        <v>24</v>
      </c>
      <c r="D21" s="35" t="s">
        <v>25</v>
      </c>
    </row>
    <row r="22" spans="1:4" s="7" customFormat="1" ht="15" customHeight="1" x14ac:dyDescent="0.3">
      <c r="A22" s="30" t="s">
        <v>63</v>
      </c>
      <c r="B22" s="53" t="s">
        <v>2</v>
      </c>
      <c r="C22" s="54"/>
      <c r="D22" s="28" t="s">
        <v>3</v>
      </c>
    </row>
    <row r="23" spans="1:4" s="7" customFormat="1" ht="15" customHeight="1" x14ac:dyDescent="0.3">
      <c r="A23" s="30" t="s">
        <v>64</v>
      </c>
      <c r="B23" s="51" t="s">
        <v>2</v>
      </c>
      <c r="C23" s="51"/>
      <c r="D23" s="28" t="s">
        <v>3</v>
      </c>
    </row>
    <row r="24" spans="1:4" s="7" customFormat="1" ht="30" customHeight="1" x14ac:dyDescent="0.3">
      <c r="A24" s="38" t="s">
        <v>86</v>
      </c>
      <c r="B24" s="51" t="s">
        <v>2</v>
      </c>
      <c r="C24" s="51"/>
      <c r="D24" s="28" t="s">
        <v>3</v>
      </c>
    </row>
    <row r="25" spans="1:4" s="7" customFormat="1" ht="15" customHeight="1" x14ac:dyDescent="0.3">
      <c r="A25" s="30" t="s">
        <v>87</v>
      </c>
      <c r="B25" s="51" t="s">
        <v>2</v>
      </c>
      <c r="C25" s="51"/>
      <c r="D25" s="28" t="s">
        <v>3</v>
      </c>
    </row>
    <row r="26" spans="1:4" s="7" customFormat="1" ht="15" customHeight="1" x14ac:dyDescent="0.3">
      <c r="A26" s="25" t="s">
        <v>81</v>
      </c>
      <c r="B26" s="46" t="s">
        <v>2</v>
      </c>
      <c r="C26" s="47"/>
      <c r="D26" s="22" t="s">
        <v>3</v>
      </c>
    </row>
    <row r="27" spans="1:4" s="7" customFormat="1" ht="15" customHeight="1" x14ac:dyDescent="0.3">
      <c r="A27" s="30" t="s">
        <v>90</v>
      </c>
      <c r="B27" s="46" t="s">
        <v>2</v>
      </c>
      <c r="C27" s="47"/>
      <c r="D27" s="22" t="s">
        <v>3</v>
      </c>
    </row>
    <row r="28" spans="1:4" s="7" customFormat="1" ht="15" customHeight="1" x14ac:dyDescent="0.3">
      <c r="A28" s="11" t="s">
        <v>88</v>
      </c>
      <c r="B28" s="46" t="s">
        <v>2</v>
      </c>
      <c r="C28" s="47"/>
      <c r="D28" s="22" t="s">
        <v>3</v>
      </c>
    </row>
    <row r="29" spans="1:4" s="7" customFormat="1" ht="15" customHeight="1" x14ac:dyDescent="0.3">
      <c r="A29" s="25" t="s">
        <v>80</v>
      </c>
      <c r="B29" s="46" t="s">
        <v>2</v>
      </c>
      <c r="C29" s="47"/>
      <c r="D29" s="22" t="s">
        <v>3</v>
      </c>
    </row>
    <row r="30" spans="1:4" s="7" customFormat="1" ht="15" customHeight="1" x14ac:dyDescent="0.3">
      <c r="A30" s="25" t="s">
        <v>89</v>
      </c>
      <c r="B30" s="46" t="s">
        <v>2</v>
      </c>
      <c r="C30" s="47"/>
      <c r="D30" s="22" t="s">
        <v>3</v>
      </c>
    </row>
    <row r="31" spans="1:4" s="7" customFormat="1" ht="15" customHeight="1" x14ac:dyDescent="0.3">
      <c r="A31" s="25" t="s">
        <v>91</v>
      </c>
      <c r="B31" s="46" t="s">
        <v>2</v>
      </c>
      <c r="C31" s="47"/>
      <c r="D31" s="22" t="s">
        <v>3</v>
      </c>
    </row>
    <row r="32" spans="1:4" s="7" customFormat="1" ht="45" customHeight="1" x14ac:dyDescent="0.3">
      <c r="A32" s="25" t="s">
        <v>94</v>
      </c>
      <c r="B32" s="46" t="s">
        <v>2</v>
      </c>
      <c r="C32" s="47"/>
      <c r="D32" s="22" t="s">
        <v>3</v>
      </c>
    </row>
    <row r="33" spans="1:4" s="7" customFormat="1" ht="45" customHeight="1" x14ac:dyDescent="0.3">
      <c r="A33" s="25" t="s">
        <v>92</v>
      </c>
      <c r="B33" s="46" t="s">
        <v>2</v>
      </c>
      <c r="C33" s="47"/>
      <c r="D33" s="22" t="s">
        <v>3</v>
      </c>
    </row>
    <row r="34" spans="1:4" s="7" customFormat="1" ht="15" customHeight="1" x14ac:dyDescent="0.3">
      <c r="A34" s="25" t="s">
        <v>95</v>
      </c>
      <c r="B34" s="46" t="s">
        <v>2</v>
      </c>
      <c r="C34" s="47"/>
      <c r="D34" s="22" t="s">
        <v>3</v>
      </c>
    </row>
    <row r="35" spans="1:4" s="7" customFormat="1" ht="15" customHeight="1" x14ac:dyDescent="0.3">
      <c r="A35" s="25" t="s">
        <v>93</v>
      </c>
      <c r="B35" s="46" t="s">
        <v>2</v>
      </c>
      <c r="C35" s="47"/>
      <c r="D35" s="22" t="s">
        <v>3</v>
      </c>
    </row>
    <row r="36" spans="1:4" s="7" customFormat="1" ht="30" customHeight="1" x14ac:dyDescent="0.3">
      <c r="A36" s="25" t="s">
        <v>96</v>
      </c>
      <c r="B36" s="46" t="s">
        <v>2</v>
      </c>
      <c r="C36" s="47"/>
      <c r="D36" s="22" t="s">
        <v>3</v>
      </c>
    </row>
    <row r="37" spans="1:4" s="7" customFormat="1" ht="15" customHeight="1" x14ac:dyDescent="0.3">
      <c r="A37" s="25" t="s">
        <v>97</v>
      </c>
      <c r="B37" s="46" t="s">
        <v>2</v>
      </c>
      <c r="C37" s="47"/>
      <c r="D37" s="22" t="s">
        <v>3</v>
      </c>
    </row>
    <row r="38" spans="1:4" s="7" customFormat="1" ht="15" customHeight="1" x14ac:dyDescent="0.3">
      <c r="A38" s="25" t="s">
        <v>98</v>
      </c>
      <c r="B38" s="46" t="s">
        <v>2</v>
      </c>
      <c r="C38" s="47"/>
      <c r="D38" s="22" t="s">
        <v>3</v>
      </c>
    </row>
    <row r="39" spans="1:4" s="7" customFormat="1" ht="15" customHeight="1" x14ac:dyDescent="0.3">
      <c r="A39" s="30" t="s">
        <v>65</v>
      </c>
      <c r="B39" s="31" t="s">
        <v>61</v>
      </c>
      <c r="C39" s="32" t="s">
        <v>66</v>
      </c>
      <c r="D39" s="23" t="s">
        <v>4</v>
      </c>
    </row>
    <row r="40" spans="1:4" s="7" customFormat="1" ht="15" customHeight="1" x14ac:dyDescent="0.3">
      <c r="A40" s="11" t="s">
        <v>67</v>
      </c>
      <c r="B40" s="27" t="s">
        <v>68</v>
      </c>
      <c r="C40" s="37" t="s">
        <v>19</v>
      </c>
      <c r="D40" s="23" t="s">
        <v>4</v>
      </c>
    </row>
    <row r="41" spans="1:4" s="7" customFormat="1" ht="15" customHeight="1" x14ac:dyDescent="0.3">
      <c r="A41" s="25" t="s">
        <v>69</v>
      </c>
      <c r="B41" s="27" t="s">
        <v>38</v>
      </c>
      <c r="C41" s="37" t="s">
        <v>70</v>
      </c>
      <c r="D41" s="23" t="s">
        <v>4</v>
      </c>
    </row>
    <row r="42" spans="1:4" s="7" customFormat="1" ht="15" customHeight="1" x14ac:dyDescent="0.3">
      <c r="A42" s="25" t="s">
        <v>71</v>
      </c>
      <c r="B42" s="27" t="s">
        <v>72</v>
      </c>
      <c r="C42" s="37" t="s">
        <v>73</v>
      </c>
      <c r="D42" s="23" t="s">
        <v>4</v>
      </c>
    </row>
    <row r="43" spans="1:4" s="7" customFormat="1" ht="15" customHeight="1" x14ac:dyDescent="0.3">
      <c r="A43" s="11" t="s">
        <v>74</v>
      </c>
      <c r="B43" s="27" t="s">
        <v>75</v>
      </c>
      <c r="C43" s="37" t="s">
        <v>66</v>
      </c>
      <c r="D43" s="23" t="s">
        <v>4</v>
      </c>
    </row>
    <row r="44" spans="1:4" s="7" customFormat="1" ht="15" customHeight="1" x14ac:dyDescent="0.3">
      <c r="A44" s="11" t="s">
        <v>76</v>
      </c>
      <c r="B44" s="46" t="s">
        <v>2</v>
      </c>
      <c r="C44" s="47"/>
      <c r="D44" s="22" t="s">
        <v>3</v>
      </c>
    </row>
    <row r="45" spans="1:4" s="7" customFormat="1" ht="15" customHeight="1" x14ac:dyDescent="0.3">
      <c r="A45" s="11" t="s">
        <v>77</v>
      </c>
      <c r="B45" s="27" t="s">
        <v>78</v>
      </c>
      <c r="C45" s="37" t="s">
        <v>73</v>
      </c>
      <c r="D45" s="23" t="s">
        <v>4</v>
      </c>
    </row>
    <row r="46" spans="1:4" s="7" customFormat="1" ht="15" customHeight="1" x14ac:dyDescent="0.3">
      <c r="A46" s="25" t="s">
        <v>99</v>
      </c>
      <c r="B46" s="46" t="s">
        <v>2</v>
      </c>
      <c r="C46" s="47"/>
      <c r="D46" s="22" t="s">
        <v>3</v>
      </c>
    </row>
    <row r="47" spans="1:4" s="7" customFormat="1" ht="15" customHeight="1" x14ac:dyDescent="0.3">
      <c r="A47" s="25" t="s">
        <v>79</v>
      </c>
      <c r="B47" s="46" t="s">
        <v>2</v>
      </c>
      <c r="C47" s="47"/>
      <c r="D47" s="22" t="s">
        <v>3</v>
      </c>
    </row>
    <row r="48" spans="1:4" s="7" customFormat="1" ht="15" customHeight="1" x14ac:dyDescent="0.3">
      <c r="A48" s="11" t="s">
        <v>83</v>
      </c>
      <c r="B48" s="46" t="s">
        <v>2</v>
      </c>
      <c r="C48" s="47"/>
      <c r="D48" s="22" t="s">
        <v>3</v>
      </c>
    </row>
    <row r="49" spans="1:4" s="7" customFormat="1" ht="15" customHeight="1" x14ac:dyDescent="0.3">
      <c r="A49" s="11" t="s">
        <v>82</v>
      </c>
      <c r="B49" s="27" t="s">
        <v>84</v>
      </c>
      <c r="C49" s="37" t="s">
        <v>45</v>
      </c>
      <c r="D49" s="23" t="s">
        <v>4</v>
      </c>
    </row>
    <row r="50" spans="1:4" s="7" customFormat="1" ht="15" customHeight="1" x14ac:dyDescent="0.3">
      <c r="A50" s="11" t="s">
        <v>100</v>
      </c>
      <c r="B50" s="46" t="s">
        <v>2</v>
      </c>
      <c r="C50" s="47"/>
      <c r="D50" s="22" t="s">
        <v>3</v>
      </c>
    </row>
    <row r="51" spans="1:4" s="7" customFormat="1" ht="15" customHeight="1" thickBot="1" x14ac:dyDescent="0.35">
      <c r="A51" s="11" t="s">
        <v>101</v>
      </c>
      <c r="B51" s="46" t="s">
        <v>2</v>
      </c>
      <c r="C51" s="47"/>
      <c r="D51" s="22" t="s">
        <v>3</v>
      </c>
    </row>
    <row r="52" spans="1:4" s="7" customFormat="1" ht="30" customHeight="1" thickBot="1" x14ac:dyDescent="0.35">
      <c r="A52" s="48" t="s">
        <v>34</v>
      </c>
      <c r="B52" s="49"/>
      <c r="C52" s="49"/>
      <c r="D52" s="50"/>
    </row>
    <row r="53" spans="1:4" s="7" customFormat="1" ht="15" customHeight="1" x14ac:dyDescent="0.3">
      <c r="A53" s="16" t="s">
        <v>35</v>
      </c>
      <c r="B53" s="39" t="s">
        <v>2</v>
      </c>
      <c r="C53" s="39"/>
      <c r="D53" s="21" t="s">
        <v>3</v>
      </c>
    </row>
    <row r="54" spans="1:4" s="7" customFormat="1" ht="15" customHeight="1" x14ac:dyDescent="0.3">
      <c r="A54" s="11" t="s">
        <v>13</v>
      </c>
      <c r="B54" s="24" t="s">
        <v>61</v>
      </c>
      <c r="C54" s="24" t="s">
        <v>14</v>
      </c>
      <c r="D54" s="23" t="s">
        <v>4</v>
      </c>
    </row>
    <row r="55" spans="1:4" s="7" customFormat="1" ht="15" customHeight="1" thickBot="1" x14ac:dyDescent="0.35">
      <c r="A55" s="15" t="s">
        <v>15</v>
      </c>
      <c r="B55" s="36" t="s">
        <v>60</v>
      </c>
      <c r="C55" s="17" t="s">
        <v>36</v>
      </c>
      <c r="D55" s="26" t="s">
        <v>4</v>
      </c>
    </row>
    <row r="56" spans="1:4" s="13" customFormat="1" ht="13.8" x14ac:dyDescent="0.3">
      <c r="A56" s="12"/>
    </row>
    <row r="57" spans="1:4" s="13" customFormat="1" x14ac:dyDescent="0.3">
      <c r="A57" s="55" t="s">
        <v>103</v>
      </c>
    </row>
    <row r="58" spans="1:4" s="13" customFormat="1" x14ac:dyDescent="0.3">
      <c r="A58" s="56" t="s">
        <v>104</v>
      </c>
    </row>
    <row r="59" spans="1:4" s="13" customFormat="1" ht="30" hidden="1" customHeight="1" x14ac:dyDescent="0.3">
      <c r="A59" s="14"/>
      <c r="B59" s="14"/>
      <c r="C59" s="14"/>
      <c r="D59" s="14"/>
    </row>
    <row r="60" spans="1:4" s="13" customFormat="1" ht="30" customHeight="1" x14ac:dyDescent="0.3">
      <c r="A60" s="14"/>
      <c r="B60" s="14"/>
      <c r="C60" s="14"/>
      <c r="D60" s="14"/>
    </row>
    <row r="61" spans="1:4" s="13" customFormat="1" ht="25.05" customHeight="1" x14ac:dyDescent="0.3">
      <c r="A61" s="61"/>
      <c r="B61" s="62" t="s">
        <v>108</v>
      </c>
      <c r="C61" s="62"/>
      <c r="D61" s="63" t="s">
        <v>109</v>
      </c>
    </row>
    <row r="62" spans="1:4" s="13" customFormat="1" ht="25.05" customHeight="1" x14ac:dyDescent="0.3">
      <c r="A62" s="61" t="s">
        <v>110</v>
      </c>
      <c r="B62" s="59"/>
      <c r="C62" s="59"/>
      <c r="D62" s="60"/>
    </row>
    <row r="63" spans="1:4" s="13" customFormat="1" ht="25.05" customHeight="1" x14ac:dyDescent="0.3">
      <c r="A63" s="61" t="s">
        <v>85</v>
      </c>
      <c r="B63" s="59"/>
      <c r="C63" s="59"/>
      <c r="D63" s="60"/>
    </row>
    <row r="64" spans="1:4" s="7" customFormat="1" ht="15" customHeight="1" x14ac:dyDescent="0.3">
      <c r="A64" s="18"/>
      <c r="B64" s="44"/>
      <c r="C64" s="44"/>
      <c r="D64" s="44"/>
    </row>
    <row r="65" spans="1:4" s="7" customFormat="1" ht="15" customHeight="1" x14ac:dyDescent="0.3">
      <c r="A65" s="18" t="s">
        <v>26</v>
      </c>
      <c r="B65" s="44"/>
      <c r="C65" s="44"/>
      <c r="D65" s="44"/>
    </row>
    <row r="66" spans="1:4" s="7" customFormat="1" ht="15" customHeight="1" x14ac:dyDescent="0.3">
      <c r="A66" s="20" t="s">
        <v>27</v>
      </c>
      <c r="B66" s="40"/>
      <c r="C66" s="40"/>
      <c r="D66" s="40"/>
    </row>
    <row r="67" spans="1:4" s="7" customFormat="1" ht="15" customHeight="1" x14ac:dyDescent="0.3">
      <c r="A67" s="7" t="s">
        <v>28</v>
      </c>
      <c r="B67" s="40"/>
      <c r="C67" s="40"/>
      <c r="D67" s="40"/>
    </row>
    <row r="68" spans="1:4" s="7" customFormat="1" ht="15" customHeight="1" x14ac:dyDescent="0.3">
      <c r="A68" s="7" t="s">
        <v>29</v>
      </c>
      <c r="B68" s="40"/>
      <c r="C68" s="40"/>
      <c r="D68" s="40"/>
    </row>
    <row r="69" spans="1:4" s="7" customFormat="1" ht="15" customHeight="1" x14ac:dyDescent="0.3">
      <c r="A69" s="20" t="s">
        <v>30</v>
      </c>
      <c r="B69" s="40"/>
      <c r="C69" s="40"/>
      <c r="D69" s="40"/>
    </row>
    <row r="70" spans="1:4" s="7" customFormat="1" ht="15" customHeight="1" x14ac:dyDescent="0.3">
      <c r="A70" s="19" t="s">
        <v>31</v>
      </c>
      <c r="B70" s="40"/>
      <c r="C70" s="40"/>
      <c r="D70" s="40"/>
    </row>
    <row r="71" spans="1:4" s="7" customFormat="1" ht="15" customHeight="1" x14ac:dyDescent="0.3">
      <c r="A71" s="7" t="s">
        <v>32</v>
      </c>
      <c r="B71" s="45" t="s">
        <v>105</v>
      </c>
      <c r="C71" s="45"/>
      <c r="D71" s="45"/>
    </row>
    <row r="72" spans="1:4" s="7" customFormat="1" ht="15" customHeight="1" x14ac:dyDescent="0.3">
      <c r="A72" s="19" t="s">
        <v>33</v>
      </c>
      <c r="B72" s="43"/>
      <c r="C72" s="43"/>
      <c r="D72" s="43"/>
    </row>
    <row r="74" spans="1:4" ht="27.6" hidden="1" x14ac:dyDescent="0.3">
      <c r="A74" s="1" t="s">
        <v>16</v>
      </c>
      <c r="B74" s="1" t="s">
        <v>17</v>
      </c>
      <c r="C74" s="2" t="s">
        <v>1</v>
      </c>
      <c r="D74" s="1" t="s">
        <v>18</v>
      </c>
    </row>
    <row r="75" spans="1:4" hidden="1" x14ac:dyDescent="0.3">
      <c r="A75" s="3" t="s">
        <v>0</v>
      </c>
      <c r="B75" s="4">
        <v>1</v>
      </c>
      <c r="C75" s="4" t="s">
        <v>19</v>
      </c>
      <c r="D75" s="5"/>
    </row>
    <row r="76" spans="1:4" hidden="1" x14ac:dyDescent="0.3">
      <c r="A76" s="3" t="s">
        <v>5</v>
      </c>
      <c r="B76" s="4">
        <v>1</v>
      </c>
      <c r="C76" s="4" t="s">
        <v>19</v>
      </c>
      <c r="D76" s="5"/>
    </row>
    <row r="77" spans="1:4" hidden="1" x14ac:dyDescent="0.3">
      <c r="A77" s="3" t="s">
        <v>6</v>
      </c>
      <c r="B77" s="4">
        <v>1</v>
      </c>
      <c r="C77" s="4" t="s">
        <v>19</v>
      </c>
      <c r="D77" s="5"/>
    </row>
    <row r="78" spans="1:4" hidden="1" x14ac:dyDescent="0.3">
      <c r="A78" s="3" t="s">
        <v>7</v>
      </c>
      <c r="B78" s="4">
        <v>1</v>
      </c>
      <c r="C78" s="4" t="s">
        <v>19</v>
      </c>
      <c r="D78" s="5"/>
    </row>
    <row r="79" spans="1:4" hidden="1" x14ac:dyDescent="0.3">
      <c r="A79" s="3" t="s">
        <v>8</v>
      </c>
      <c r="B79" s="4">
        <v>1</v>
      </c>
      <c r="C79" s="4" t="s">
        <v>19</v>
      </c>
      <c r="D79" s="5"/>
    </row>
    <row r="80" spans="1:4" hidden="1" x14ac:dyDescent="0.3">
      <c r="A80" s="3" t="s">
        <v>9</v>
      </c>
      <c r="B80" s="4">
        <v>1</v>
      </c>
      <c r="C80" s="4" t="s">
        <v>19</v>
      </c>
      <c r="D80" s="5"/>
    </row>
    <row r="81" spans="1:4" hidden="1" x14ac:dyDescent="0.3">
      <c r="A81" s="3" t="s">
        <v>10</v>
      </c>
      <c r="B81" s="4">
        <v>1</v>
      </c>
      <c r="C81" s="4" t="s">
        <v>19</v>
      </c>
      <c r="D81" s="5"/>
    </row>
    <row r="82" spans="1:4" hidden="1" x14ac:dyDescent="0.3">
      <c r="A82" s="3" t="s">
        <v>11</v>
      </c>
      <c r="B82" s="4">
        <v>1</v>
      </c>
      <c r="C82" s="4" t="s">
        <v>19</v>
      </c>
      <c r="D82" s="5"/>
    </row>
    <row r="83" spans="1:4" hidden="1" x14ac:dyDescent="0.3">
      <c r="A83" s="3"/>
      <c r="B83" s="4">
        <v>1</v>
      </c>
      <c r="C83" s="4" t="s">
        <v>19</v>
      </c>
      <c r="D83" s="5"/>
    </row>
    <row r="84" spans="1:4" hidden="1" x14ac:dyDescent="0.3">
      <c r="A84" s="3"/>
      <c r="B84" s="4">
        <v>1</v>
      </c>
      <c r="C84" s="4" t="s">
        <v>19</v>
      </c>
      <c r="D84" s="5"/>
    </row>
    <row r="85" spans="1:4" hidden="1" x14ac:dyDescent="0.3">
      <c r="A85" s="3"/>
      <c r="B85" s="4">
        <v>1</v>
      </c>
      <c r="C85" s="6" t="s">
        <v>12</v>
      </c>
      <c r="D85" s="6"/>
    </row>
    <row r="86" spans="1:4" hidden="1" x14ac:dyDescent="0.3">
      <c r="A86" s="41" t="s">
        <v>20</v>
      </c>
      <c r="B86" s="41"/>
      <c r="C86" s="41"/>
      <c r="D86" s="8" t="e">
        <f>SUM(#REF!)</f>
        <v>#REF!</v>
      </c>
    </row>
    <row r="87" spans="1:4" hidden="1" x14ac:dyDescent="0.3">
      <c r="A87" s="41" t="s">
        <v>21</v>
      </c>
      <c r="B87" s="41"/>
      <c r="C87" s="41"/>
      <c r="D87" s="8" t="e">
        <f>SUM(D88-D86)</f>
        <v>#REF!</v>
      </c>
    </row>
    <row r="88" spans="1:4" hidden="1" x14ac:dyDescent="0.3">
      <c r="A88" s="42" t="s">
        <v>22</v>
      </c>
      <c r="B88" s="42"/>
      <c r="C88" s="42"/>
      <c r="D88" s="8" t="e">
        <f>SUM(D86*1.2)</f>
        <v>#REF!</v>
      </c>
    </row>
  </sheetData>
  <mergeCells count="53">
    <mergeCell ref="B63:C63"/>
    <mergeCell ref="B64:D64"/>
    <mergeCell ref="B46:C46"/>
    <mergeCell ref="B50:C50"/>
    <mergeCell ref="B48:C48"/>
    <mergeCell ref="A2:D2"/>
    <mergeCell ref="A3:D3"/>
    <mergeCell ref="A1:D1"/>
    <mergeCell ref="B16:C16"/>
    <mergeCell ref="B29:C29"/>
    <mergeCell ref="B30:C30"/>
    <mergeCell ref="B27:C27"/>
    <mergeCell ref="B22:C22"/>
    <mergeCell ref="B24:C24"/>
    <mergeCell ref="B25:C25"/>
    <mergeCell ref="B26:C26"/>
    <mergeCell ref="B28:C28"/>
    <mergeCell ref="A52:D52"/>
    <mergeCell ref="B18:C18"/>
    <mergeCell ref="B19:C19"/>
    <mergeCell ref="B23:C23"/>
    <mergeCell ref="B20:C20"/>
    <mergeCell ref="B44:C44"/>
    <mergeCell ref="B47:C47"/>
    <mergeCell ref="B35:C35"/>
    <mergeCell ref="B34:C34"/>
    <mergeCell ref="B31:C31"/>
    <mergeCell ref="B33:C33"/>
    <mergeCell ref="B32:C32"/>
    <mergeCell ref="B51:C51"/>
    <mergeCell ref="B36:C36"/>
    <mergeCell ref="B37:C37"/>
    <mergeCell ref="B38:C38"/>
    <mergeCell ref="B14:C14"/>
    <mergeCell ref="B15:C15"/>
    <mergeCell ref="B9:C9"/>
    <mergeCell ref="B10:C10"/>
    <mergeCell ref="B11:C11"/>
    <mergeCell ref="B13:C13"/>
    <mergeCell ref="B53:C53"/>
    <mergeCell ref="B70:D70"/>
    <mergeCell ref="A87:C87"/>
    <mergeCell ref="A88:C88"/>
    <mergeCell ref="B72:D72"/>
    <mergeCell ref="B65:D65"/>
    <mergeCell ref="A86:C86"/>
    <mergeCell ref="B71:D71"/>
    <mergeCell ref="B66:D66"/>
    <mergeCell ref="B67:D67"/>
    <mergeCell ref="B68:D68"/>
    <mergeCell ref="B69:D69"/>
    <mergeCell ref="B61:C61"/>
    <mergeCell ref="B62:C62"/>
  </mergeCells>
  <phoneticPr fontId="15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2022-09-08T13:18:52Z</dcterms:modified>
</cp:coreProperties>
</file>