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96" i="1" l="1"/>
  <c r="G97" i="1" l="1"/>
</calcChain>
</file>

<file path=xl/sharedStrings.xml><?xml version="1.0" encoding="utf-8"?>
<sst xmlns="http://schemas.openxmlformats.org/spreadsheetml/2006/main" count="147" uniqueCount="109">
  <si>
    <t>Príloha č. 1) Opis predmetu a stanovenie ceny</t>
  </si>
  <si>
    <t>Verejný obstarávateľ: Nemocnica Poprad, a.s., Banícka 803/28, 058 45 Poprad, IČO: 36513458</t>
  </si>
  <si>
    <t>Ponúkané zariadenie:</t>
  </si>
  <si>
    <t>Požadovaný parameter</t>
  </si>
  <si>
    <t>Skutočný parameter</t>
  </si>
  <si>
    <t>Produktový list</t>
  </si>
  <si>
    <t>Jednotka</t>
  </si>
  <si>
    <t>Minimum</t>
  </si>
  <si>
    <t>Maximum</t>
  </si>
  <si>
    <t>Presná hodnota</t>
  </si>
  <si>
    <t>Uveďte áno/nie v prípade číselných hodnôt uveďte skutočnosť</t>
  </si>
  <si>
    <t>Uveďte číslo strany a číslo riadku daného parametra  v produktovom liste</t>
  </si>
  <si>
    <t>ORL shaver systém</t>
  </si>
  <si>
    <t>ks</t>
  </si>
  <si>
    <t>Shaverová konzola</t>
  </si>
  <si>
    <t>Shaverová rúčka</t>
  </si>
  <si>
    <t>Sterilizačný kontajner na rúčku</t>
  </si>
  <si>
    <t>Vŕtačka</t>
  </si>
  <si>
    <t>Priamy nadstavec na vŕtačku</t>
  </si>
  <si>
    <t>Zahnutý nadstavec pre vŕtačku</t>
  </si>
  <si>
    <t>Irigačný set pre vŕtačku</t>
  </si>
  <si>
    <t xml:space="preserve">6 metrový sieťový kábel </t>
  </si>
  <si>
    <t>Nožný pedál</t>
  </si>
  <si>
    <t>Rozmer shaverovej konzoly š x v x h</t>
  </si>
  <si>
    <t>mm</t>
  </si>
  <si>
    <t>280x353x270</t>
  </si>
  <si>
    <t>Hmotnosť shaverovej jednotky</t>
  </si>
  <si>
    <t>kg</t>
  </si>
  <si>
    <t>Veľkosť dotykového displeja</t>
  </si>
  <si>
    <t>palec</t>
  </si>
  <si>
    <t>Rozlíšenie displeja shaverovej jednotky</t>
  </si>
  <si>
    <t>pixel</t>
  </si>
  <si>
    <t>480x640</t>
  </si>
  <si>
    <t>Vstupné napätie</t>
  </si>
  <si>
    <t>V</t>
  </si>
  <si>
    <t>100-240</t>
  </si>
  <si>
    <t>Frekvencia</t>
  </si>
  <si>
    <t>Hz</t>
  </si>
  <si>
    <t>50/60</t>
  </si>
  <si>
    <t>Príkon</t>
  </si>
  <si>
    <t>VA</t>
  </si>
  <si>
    <t>Shaver konzola- peristaltická pumpa nastaviteľný objem</t>
  </si>
  <si>
    <t>cc/min</t>
  </si>
  <si>
    <t>Shaver konzola- mód oscilačný handpiece</t>
  </si>
  <si>
    <t>rpm</t>
  </si>
  <si>
    <t>Shaver konzola- jednosmerný mód shaver</t>
  </si>
  <si>
    <t xml:space="preserve">Váha shaver </t>
  </si>
  <si>
    <t>g</t>
  </si>
  <si>
    <t>Vŕtačka-maximálna rýchlosť jednosmerný mód a spätný mód</t>
  </si>
  <si>
    <t>Váha vŕtačka</t>
  </si>
  <si>
    <t>Priemer shaver nožov- oscilačný mód</t>
  </si>
  <si>
    <t>Dĺžka shaver nožov- oscilačný mód</t>
  </si>
  <si>
    <t>cm</t>
  </si>
  <si>
    <t>Zakrivenie shaver nožov</t>
  </si>
  <si>
    <t>stupne</t>
  </si>
  <si>
    <t>0°</t>
  </si>
  <si>
    <t>120°</t>
  </si>
  <si>
    <t>Priemer vrtákov- ušný vŕtací mód</t>
  </si>
  <si>
    <t>Dĺžka vrtákov- ušný vrtací mód</t>
  </si>
  <si>
    <t>Technické vlastnosti</t>
  </si>
  <si>
    <t>Peristaltická pumpa zabezpečuje kontinuálny preplach noža/vrtákov počas chodu. Irigácia limitovaná nastavením na dotykovom panely konzoly</t>
  </si>
  <si>
    <t>áno</t>
  </si>
  <si>
    <t>Automatické rozpoznávanie operačného zariadenia (handpiece, vŕtačka, nožný pedál, irigačné hadice)</t>
  </si>
  <si>
    <t>Ovládanie rýchlostných módov jednoduchým navolením na dotykovej obrazovke</t>
  </si>
  <si>
    <t>Intuitívny dizajn</t>
  </si>
  <si>
    <t>Možnosť použiť pre MRI/CT navigované operačné výkony bez nutnosti upgrade, kde je plne integrovaný navigačný systém</t>
  </si>
  <si>
    <t>Kompatibilita nožov pre prevedenie navigovaného FESS výkonu</t>
  </si>
  <si>
    <t>Napojiteľné rôzne nože na prevedenie výkonov v PNG, laryngu, na hlasivkách či nosohltane</t>
  </si>
  <si>
    <t>Plne autoklávovateľný</t>
  </si>
  <si>
    <t>Možnosť čistenia v automatických dezinfektoroch ako ostatné studené inštrumenty</t>
  </si>
  <si>
    <t>Ergonomická pogumovaná rukoväť s úchytom pre irigačnú hadicu na oboch stranách rukoväte odstupujúca priamo zo shaverového noža/vrtáku</t>
  </si>
  <si>
    <t>Nože oscilačné rezacie, oscilačné pol-rez, sub a supraglotické stínacie, rezne vrtáky a jemné hrubozrnné diamanty pre shaver mód jednosmerného chodu v rôznych dĺžkach a zakriveniach podľa vhodnosti k danému operačnému výkonu</t>
  </si>
  <si>
    <t xml:space="preserve">Ergonomická  rukoväť </t>
  </si>
  <si>
    <t>Možnosť používať vrtáky: diamant hrubozrnný, jemnozrnný, carbidový rezací, crosscut rezací vrták, vrtáky z chirurgickej ocele</t>
  </si>
  <si>
    <t>Diamantové ušné vrtáky farebne odlíšené ,pozlátené</t>
  </si>
  <si>
    <t>Vrtáky v rôznych dĺžkach a priemeroch</t>
  </si>
  <si>
    <t>Autoklávovateľný</t>
  </si>
  <si>
    <t>Dizajn non slip, nešmykľavý povrch pre presnejšie ovládanie</t>
  </si>
  <si>
    <t>Funkcia variabilného chodu</t>
  </si>
  <si>
    <t>Dezinfikovateľný</t>
  </si>
  <si>
    <t>Min. 3 tlačidlá režimu, nádstavca a ovládacie tlačidlo</t>
  </si>
  <si>
    <t>Záručná doba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</si>
  <si>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</si>
  <si>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>Cena spolu v € bez DPH:</t>
  </si>
  <si>
    <t>DPH v € 20% :</t>
  </si>
  <si>
    <t>Cena spolu v € s DPH:</t>
  </si>
  <si>
    <t>Poznámky: Prosíme o predloženie produktového listu vyššie uvedeného zariadenia</t>
  </si>
  <si>
    <t>* uvedená cena je vrátane dopravy na miesto určenia, vrátane inštalácie zariadenia a jeho uvedenia do prevádzky, vrátane zaškolenia personálu na obsluhu</t>
  </si>
  <si>
    <t>V ................................, dňa ................................</t>
  </si>
  <si>
    <t>......................................................................</t>
  </si>
  <si>
    <t xml:space="preserve">      podpis a pečiatka uchádzača</t>
  </si>
  <si>
    <r>
      <rPr>
        <b/>
        <sz val="10"/>
        <color indexed="64"/>
        <rFont val="Calibri"/>
        <family val="2"/>
        <charset val="238"/>
        <scheme val="minor"/>
      </rPr>
      <t xml:space="preserve">Skutočný parameter                                                                       </t>
    </r>
    <r>
      <rPr>
        <sz val="10"/>
        <color indexed="64"/>
        <rFont val="Calibri"/>
        <scheme val="minor"/>
      </rPr>
      <t>Uveďte áno/nie v prípade číselných hodnôt uveďte skutočnosť</t>
    </r>
  </si>
  <si>
    <r>
      <t xml:space="preserve">Skutočný parameter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Uveďte áno/nie v prípade číselných hodnôt uveďte skutočnosť</t>
    </r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</si>
  <si>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</si>
  <si>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</si>
  <si>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</si>
  <si>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</si>
  <si>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</si>
  <si>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</si>
  <si>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</si>
  <si>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</si>
  <si>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</si>
  <si>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</si>
  <si>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</si>
  <si>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</si>
  <si>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</si>
  <si>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</si>
  <si>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</si>
  <si>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ORL shaver systém - vŕtací a frézovací systém s opt. hlavicou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</si>
</sst>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indexed="64"/>
      <name val="Calibri"/>
    </font>
    <font>
      <b/>
      <sz val="11"/>
      <name val="Calibri"/>
      <scheme val="minor"/>
    </font>
    <font>
      <sz val="10"/>
      <color indexed="64"/>
      <name val="Calibri"/>
      <scheme val="minor"/>
    </font>
    <font>
      <b/>
      <sz val="10"/>
      <color indexed="64"/>
      <name val="Calibri"/>
      <scheme val="minor"/>
    </font>
    <font>
      <b/>
      <sz val="10"/>
      <color theme="1"/>
      <name val="Calibri"/>
      <scheme val="minor"/>
    </font>
    <font>
      <sz val="9"/>
      <color indexed="64"/>
      <name val="Calibri"/>
      <scheme val="minor"/>
    </font>
    <font>
      <sz val="10"/>
      <color rgb="FF00000A"/>
      <name val="Calibri"/>
      <scheme val="minor"/>
    </font>
    <font>
      <sz val="10"/>
      <color theme="1"/>
      <name val="Calibri"/>
      <scheme val="minor"/>
    </font>
    <font>
      <sz val="9"/>
      <name val="Calibri"/>
      <scheme val="minor"/>
    </font>
    <font>
      <sz val="9"/>
      <color rgb="FF00000A"/>
      <name val="Calibri"/>
      <scheme val="minor"/>
    </font>
    <font>
      <sz val="9"/>
      <color theme="1"/>
      <name val="Calibri"/>
      <scheme val="minor"/>
    </font>
    <font>
      <b/>
      <sz val="10"/>
      <color rgb="FF00000A"/>
      <name val="Calibri"/>
      <scheme val="minor"/>
    </font>
    <font>
      <sz val="10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indexed="64"/>
      <name val="Calibri"/>
      <family val="2"/>
      <charset val="238"/>
      <scheme val="minor"/>
    </font>
    <font>
      <sz val="10"/>
      <color indexed="6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6" fillId="0" borderId="0"/>
    <xf numFmtId="0" fontId="16" fillId="0" borderId="0"/>
    <xf numFmtId="0" fontId="16" fillId="0" borderId="0"/>
  </cellStyleXfs>
  <cellXfs count="95">
    <xf numFmtId="0" fontId="0" fillId="0" borderId="0" xfId="0"/>
    <xf numFmtId="0" fontId="0" fillId="0" borderId="0" xfId="0"/>
    <xf numFmtId="0" fontId="6" fillId="3" borderId="5" xfId="0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9" xfId="3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0" fillId="0" borderId="9" xfId="0" applyBorder="1"/>
    <xf numFmtId="1" fontId="4" fillId="0" borderId="9" xfId="3" applyNumberFormat="1" applyFont="1" applyBorder="1" applyAlignment="1">
      <alignment horizontal="center" vertical="center" wrapText="1"/>
    </xf>
    <xf numFmtId="2" fontId="4" fillId="0" borderId="9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1" fontId="8" fillId="0" borderId="5" xfId="3" applyNumberFormat="1" applyFont="1" applyBorder="1" applyAlignment="1">
      <alignment horizontal="center" vertical="center" wrapText="1"/>
    </xf>
    <xf numFmtId="2" fontId="9" fillId="0" borderId="9" xfId="3" applyNumberFormat="1" applyFont="1" applyBorder="1" applyAlignment="1">
      <alignment horizontal="center" vertical="center"/>
    </xf>
    <xf numFmtId="2" fontId="9" fillId="0" borderId="9" xfId="3" applyNumberFormat="1" applyFont="1" applyBorder="1" applyAlignment="1">
      <alignment vertical="center"/>
    </xf>
    <xf numFmtId="11" fontId="10" fillId="0" borderId="12" xfId="0" applyNumberFormat="1" applyFont="1" applyBorder="1" applyAlignment="1">
      <alignment horizontal="left" vertical="center" wrapText="1" shrinkToFit="1"/>
    </xf>
    <xf numFmtId="0" fontId="14" fillId="0" borderId="0" xfId="4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/>
    <xf numFmtId="0" fontId="3" fillId="2" borderId="18" xfId="0" applyFont="1" applyFill="1" applyBorder="1" applyAlignme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wrapText="1"/>
    </xf>
    <xf numFmtId="0" fontId="20" fillId="0" borderId="0" xfId="0" applyFont="1" applyAlignment="1"/>
    <xf numFmtId="0" fontId="21" fillId="8" borderId="1" xfId="0" applyFont="1" applyFill="1" applyBorder="1" applyAlignment="1"/>
    <xf numFmtId="0" fontId="21" fillId="8" borderId="10" xfId="0" applyFont="1" applyFill="1" applyBorder="1" applyAlignment="1"/>
    <xf numFmtId="0" fontId="21" fillId="8" borderId="2" xfId="0" applyFont="1" applyFill="1" applyBorder="1" applyAlignment="1"/>
    <xf numFmtId="0" fontId="0" fillId="8" borderId="0" xfId="0" applyFill="1" applyBorder="1" applyAlignment="1">
      <alignment horizontal="left"/>
    </xf>
    <xf numFmtId="0" fontId="0" fillId="8" borderId="0" xfId="0" applyFill="1" applyBorder="1"/>
    <xf numFmtId="0" fontId="7" fillId="5" borderId="12" xfId="0" applyFont="1" applyFill="1" applyBorder="1" applyAlignment="1">
      <alignment horizontal="left" vertical="center"/>
    </xf>
    <xf numFmtId="0" fontId="8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/>
    </xf>
    <xf numFmtId="0" fontId="10" fillId="5" borderId="12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1" fillId="0" borderId="12" xfId="3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5" fillId="6" borderId="12" xfId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4" fillId="0" borderId="12" xfId="4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21" fillId="0" borderId="0" xfId="0" applyFont="1" applyAlignment="1">
      <alignment horizontal="right"/>
    </xf>
    <xf numFmtId="0" fontId="21" fillId="8" borderId="1" xfId="0" applyFont="1" applyFill="1" applyBorder="1" applyAlignment="1">
      <alignment horizontal="left"/>
    </xf>
    <xf numFmtId="0" fontId="21" fillId="8" borderId="10" xfId="0" applyFont="1" applyFill="1" applyBorder="1" applyAlignment="1">
      <alignment horizontal="left"/>
    </xf>
    <xf numFmtId="0" fontId="21" fillId="8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164" fontId="15" fillId="4" borderId="12" xfId="0" applyNumberFormat="1" applyFont="1" applyFill="1" applyBorder="1" applyAlignment="1">
      <alignment horizontal="center" vertical="center"/>
    </xf>
    <xf numFmtId="0" fontId="11" fillId="0" borderId="12" xfId="2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1" fontId="10" fillId="0" borderId="12" xfId="0" applyNumberFormat="1" applyFont="1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 wrapText="1" shrinkToFit="1"/>
    </xf>
    <xf numFmtId="11" fontId="10" fillId="0" borderId="2" xfId="0" applyNumberFormat="1" applyFont="1" applyBorder="1" applyAlignment="1">
      <alignment horizontal="center" vertical="center" shrinkToFit="1"/>
    </xf>
    <xf numFmtId="11" fontId="10" fillId="0" borderId="12" xfId="0" applyNumberFormat="1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/>
    </xf>
    <xf numFmtId="0" fontId="21" fillId="8" borderId="12" xfId="0" applyFont="1" applyFill="1" applyBorder="1" applyAlignment="1">
      <alignment horizontal="left"/>
    </xf>
    <xf numFmtId="0" fontId="12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3" fillId="0" borderId="12" xfId="2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11" fontId="10" fillId="0" borderId="2" xfId="0" applyNumberFormat="1" applyFont="1" applyBorder="1" applyAlignment="1">
      <alignment horizontal="center" vertical="center" wrapText="1" shrinkToFit="1"/>
    </xf>
    <xf numFmtId="11" fontId="10" fillId="0" borderId="12" xfId="0" applyNumberFormat="1" applyFont="1" applyBorder="1" applyAlignment="1">
      <alignment horizontal="center" vertical="center" wrapText="1" shrinkToFi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/>
    </xf>
    <xf numFmtId="0" fontId="18" fillId="7" borderId="12" xfId="1" applyFont="1" applyFill="1" applyBorder="1" applyAlignment="1">
      <alignment horizontal="center" vertical="center" wrapText="1"/>
    </xf>
    <xf numFmtId="11" fontId="10" fillId="0" borderId="15" xfId="0" applyNumberFormat="1" applyFont="1" applyBorder="1" applyAlignment="1">
      <alignment horizontal="center" vertical="center" wrapText="1" shrinkToFit="1"/>
    </xf>
    <xf numFmtId="11" fontId="10" fillId="0" borderId="17" xfId="0" applyNumberFormat="1" applyFont="1" applyBorder="1" applyAlignment="1">
      <alignment horizontal="center" vertical="center" wrapText="1" shrinkToFit="1"/>
    </xf>
    <xf numFmtId="11" fontId="10" fillId="0" borderId="1" xfId="0" applyNumberFormat="1" applyFont="1" applyBorder="1" applyAlignment="1">
      <alignment horizontal="center" vertical="center" wrapText="1" shrinkToFit="1"/>
    </xf>
    <xf numFmtId="11" fontId="10" fillId="0" borderId="7" xfId="0" applyNumberFormat="1" applyFont="1" applyBorder="1" applyAlignment="1">
      <alignment horizontal="center" vertical="center" shrinkToFit="1"/>
    </xf>
    <xf numFmtId="11" fontId="10" fillId="0" borderId="18" xfId="0" applyNumberFormat="1" applyFont="1" applyBorder="1" applyAlignment="1">
      <alignment horizontal="center" vertical="center" shrinkToFit="1"/>
    </xf>
    <xf numFmtId="11" fontId="10" fillId="0" borderId="15" xfId="0" applyNumberFormat="1" applyFont="1" applyBorder="1" applyAlignment="1">
      <alignment horizontal="center" vertical="center" shrinkToFit="1"/>
    </xf>
    <xf numFmtId="11" fontId="10" fillId="0" borderId="17" xfId="0" applyNumberFormat="1" applyFont="1" applyBorder="1" applyAlignment="1">
      <alignment horizontal="center" vertical="center" shrinkToFit="1"/>
    </xf>
    <xf numFmtId="11" fontId="10" fillId="0" borderId="1" xfId="0" applyNumberFormat="1" applyFont="1" applyBorder="1" applyAlignment="1">
      <alignment horizontal="center" vertical="center" shrinkToFit="1"/>
    </xf>
    <xf numFmtId="11" fontId="10" fillId="0" borderId="14" xfId="0" applyNumberFormat="1" applyFont="1" applyBorder="1" applyAlignment="1">
      <alignment horizontal="center" vertical="center" shrinkToFit="1"/>
    </xf>
    <xf numFmtId="11" fontId="10" fillId="0" borderId="16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Normálna" xfId="0" builtinId="0"/>
    <cellStyle name="Normálna 2" xfId="1"/>
    <cellStyle name="Normálna 2 2" xfId="2"/>
    <cellStyle name="Normálna 2 3" xfId="3"/>
    <cellStyle name="Normálna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2575560</xdr:colOff>
      <xdr:row>2</xdr:row>
      <xdr:rowOff>114300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257556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78" workbookViewId="0">
      <selection activeCell="G61" sqref="G61:H62"/>
    </sheetView>
  </sheetViews>
  <sheetFormatPr defaultRowHeight="15" x14ac:dyDescent="0.25"/>
  <cols>
    <col min="1" max="1" width="9.140625" style="1"/>
    <col min="2" max="2" width="59.5703125" customWidth="1"/>
    <col min="3" max="3" width="12.28515625" customWidth="1"/>
    <col min="4" max="4" width="8.5703125" bestFit="1" customWidth="1"/>
    <col min="5" max="5" width="11.7109375" customWidth="1"/>
    <col min="6" max="6" width="11" customWidth="1"/>
    <col min="7" max="7" width="22.85546875" style="1" customWidth="1"/>
    <col min="8" max="8" width="16.42578125" customWidth="1"/>
  </cols>
  <sheetData>
    <row r="1" spans="2:8" x14ac:dyDescent="0.25">
      <c r="E1" s="45" t="s">
        <v>0</v>
      </c>
      <c r="F1" s="45"/>
      <c r="G1" s="45"/>
      <c r="H1" s="45"/>
    </row>
    <row r="6" spans="2:8" x14ac:dyDescent="0.25">
      <c r="B6" s="1" t="s">
        <v>1</v>
      </c>
      <c r="C6" s="1"/>
      <c r="D6" s="1"/>
      <c r="E6" s="1"/>
      <c r="F6" s="1"/>
      <c r="H6" s="1"/>
    </row>
    <row r="7" spans="2:8" x14ac:dyDescent="0.25">
      <c r="B7" s="44" t="s">
        <v>108</v>
      </c>
      <c r="C7" s="1"/>
      <c r="D7" s="1"/>
      <c r="E7" s="1"/>
      <c r="F7" s="1"/>
      <c r="H7" s="1"/>
    </row>
    <row r="8" spans="2:8" x14ac:dyDescent="0.25">
      <c r="B8" s="1"/>
      <c r="C8" s="1"/>
      <c r="D8" s="1"/>
      <c r="E8" s="1"/>
      <c r="F8" s="1"/>
      <c r="H8" s="1"/>
    </row>
    <row r="9" spans="2:8" x14ac:dyDescent="0.25">
      <c r="B9" s="63" t="s">
        <v>99</v>
      </c>
      <c r="C9" s="63"/>
      <c r="D9" s="63"/>
      <c r="E9" s="63"/>
      <c r="F9" s="63"/>
      <c r="G9" s="63"/>
      <c r="H9" s="63"/>
    </row>
    <row r="10" spans="2:8" x14ac:dyDescent="0.25">
      <c r="B10" s="63" t="s">
        <v>100</v>
      </c>
      <c r="C10" s="63"/>
      <c r="D10" s="63"/>
      <c r="E10" s="63"/>
      <c r="F10" s="63"/>
      <c r="G10" s="63"/>
      <c r="H10" s="63"/>
    </row>
    <row r="11" spans="2:8" ht="17.25" customHeight="1" x14ac:dyDescent="0.25">
      <c r="B11" s="63" t="s">
        <v>101</v>
      </c>
      <c r="C11" s="63"/>
      <c r="D11" s="63"/>
      <c r="E11" s="63"/>
      <c r="F11" s="63"/>
      <c r="G11" s="63"/>
      <c r="H11" s="63"/>
    </row>
    <row r="12" spans="2:8" ht="15" customHeight="1" x14ac:dyDescent="0.25">
      <c r="B12" s="63" t="s">
        <v>102</v>
      </c>
      <c r="C12" s="63"/>
      <c r="D12" s="63"/>
      <c r="E12" s="63"/>
      <c r="F12" s="63"/>
      <c r="G12" s="63"/>
      <c r="H12" s="63"/>
    </row>
    <row r="13" spans="2:8" ht="16.5" customHeight="1" x14ac:dyDescent="0.25">
      <c r="B13" s="46" t="s">
        <v>103</v>
      </c>
      <c r="C13" s="47"/>
      <c r="D13" s="47"/>
      <c r="E13" s="47"/>
      <c r="F13" s="47"/>
      <c r="G13" s="47"/>
      <c r="H13" s="48"/>
    </row>
    <row r="14" spans="2:8" s="1" customFormat="1" ht="15" customHeight="1" x14ac:dyDescent="0.25">
      <c r="B14" s="28" t="s">
        <v>104</v>
      </c>
      <c r="C14" s="29"/>
      <c r="D14" s="29"/>
      <c r="E14" s="29"/>
      <c r="F14" s="29"/>
      <c r="G14" s="29"/>
      <c r="H14" s="30"/>
    </row>
    <row r="15" spans="2:8" s="1" customFormat="1" ht="14.25" customHeight="1" x14ac:dyDescent="0.25">
      <c r="B15" s="28" t="s">
        <v>105</v>
      </c>
      <c r="C15" s="29"/>
      <c r="D15" s="29"/>
      <c r="E15" s="29"/>
      <c r="F15" s="29"/>
      <c r="G15" s="29"/>
      <c r="H15" s="30"/>
    </row>
    <row r="16" spans="2:8" s="1" customFormat="1" ht="15" customHeight="1" x14ac:dyDescent="0.25">
      <c r="B16" s="28" t="s">
        <v>106</v>
      </c>
      <c r="C16" s="29"/>
      <c r="D16" s="29"/>
      <c r="E16" s="29"/>
      <c r="F16" s="29"/>
      <c r="G16" s="29"/>
      <c r="H16" s="30"/>
    </row>
    <row r="17" spans="2:8" s="1" customFormat="1" ht="15" customHeight="1" x14ac:dyDescent="0.25">
      <c r="B17" s="28" t="s">
        <v>107</v>
      </c>
      <c r="C17" s="29"/>
      <c r="D17" s="29"/>
      <c r="E17" s="29"/>
      <c r="F17" s="29"/>
      <c r="G17" s="29"/>
      <c r="H17" s="30"/>
    </row>
    <row r="18" spans="2:8" s="1" customFormat="1" ht="15" customHeight="1" x14ac:dyDescent="0.25">
      <c r="B18" s="49" t="s">
        <v>2</v>
      </c>
      <c r="C18" s="50"/>
      <c r="D18" s="50"/>
      <c r="E18" s="50"/>
      <c r="F18" s="50"/>
      <c r="G18" s="50"/>
      <c r="H18" s="51"/>
    </row>
    <row r="19" spans="2:8" s="1" customFormat="1" ht="15" customHeight="1" x14ac:dyDescent="0.25">
      <c r="B19" s="31"/>
      <c r="C19" s="31"/>
      <c r="D19" s="31"/>
      <c r="E19" s="31"/>
      <c r="F19" s="32"/>
      <c r="G19" s="32"/>
    </row>
    <row r="20" spans="2:8" x14ac:dyDescent="0.25">
      <c r="B20" s="1"/>
      <c r="C20" s="1"/>
      <c r="D20" s="1"/>
      <c r="E20" s="1"/>
      <c r="F20" s="1"/>
      <c r="H20" s="1"/>
    </row>
    <row r="21" spans="2:8" x14ac:dyDescent="0.25">
      <c r="B21" s="22"/>
      <c r="C21" s="22"/>
      <c r="D21" s="22"/>
      <c r="E21" s="22"/>
      <c r="F21" s="22"/>
      <c r="G21" s="22"/>
      <c r="H21" s="23"/>
    </row>
    <row r="22" spans="2:8" ht="24.95" customHeight="1" x14ac:dyDescent="0.25">
      <c r="B22" s="71" t="s">
        <v>3</v>
      </c>
      <c r="C22" s="72" t="s">
        <v>3</v>
      </c>
      <c r="D22" s="72"/>
      <c r="E22" s="72"/>
      <c r="F22" s="73"/>
      <c r="G22" s="2" t="s">
        <v>4</v>
      </c>
      <c r="H22" s="2" t="s">
        <v>5</v>
      </c>
    </row>
    <row r="23" spans="2:8" ht="68.25" customHeight="1" thickBot="1" x14ac:dyDescent="0.3">
      <c r="B23" s="71"/>
      <c r="C23" s="3" t="s">
        <v>6</v>
      </c>
      <c r="D23" s="3" t="s">
        <v>7</v>
      </c>
      <c r="E23" s="3" t="s">
        <v>8</v>
      </c>
      <c r="F23" s="4" t="s">
        <v>9</v>
      </c>
      <c r="G23" s="5" t="s">
        <v>10</v>
      </c>
      <c r="H23" s="3" t="s">
        <v>11</v>
      </c>
    </row>
    <row r="24" spans="2:8" ht="28.15" customHeight="1" x14ac:dyDescent="0.25">
      <c r="B24" s="33" t="s">
        <v>12</v>
      </c>
      <c r="C24" s="6" t="s">
        <v>13</v>
      </c>
      <c r="D24" s="7"/>
      <c r="E24" s="7"/>
      <c r="F24" s="6">
        <v>1</v>
      </c>
      <c r="G24" s="20"/>
      <c r="H24" s="9"/>
    </row>
    <row r="25" spans="2:8" ht="28.15" customHeight="1" x14ac:dyDescent="0.25">
      <c r="B25" s="36" t="s">
        <v>14</v>
      </c>
      <c r="C25" s="34" t="s">
        <v>13</v>
      </c>
      <c r="D25" s="7"/>
      <c r="E25" s="7"/>
      <c r="F25" s="6">
        <v>1</v>
      </c>
      <c r="G25" s="20"/>
      <c r="H25" s="9"/>
    </row>
    <row r="26" spans="2:8" ht="28.9" customHeight="1" x14ac:dyDescent="0.25">
      <c r="B26" s="36" t="s">
        <v>15</v>
      </c>
      <c r="C26" s="34" t="s">
        <v>13</v>
      </c>
      <c r="D26" s="7"/>
      <c r="E26" s="7"/>
      <c r="F26" s="6">
        <v>2</v>
      </c>
      <c r="G26" s="20"/>
      <c r="H26" s="9"/>
    </row>
    <row r="27" spans="2:8" ht="24.95" customHeight="1" x14ac:dyDescent="0.25">
      <c r="B27" s="36" t="s">
        <v>16</v>
      </c>
      <c r="C27" s="34" t="s">
        <v>13</v>
      </c>
      <c r="D27" s="7"/>
      <c r="E27" s="7"/>
      <c r="F27" s="6">
        <v>1</v>
      </c>
      <c r="G27" s="20"/>
      <c r="H27" s="9"/>
    </row>
    <row r="28" spans="2:8" ht="24.95" customHeight="1" x14ac:dyDescent="0.25">
      <c r="B28" s="36" t="s">
        <v>17</v>
      </c>
      <c r="C28" s="34" t="s">
        <v>13</v>
      </c>
      <c r="D28" s="7"/>
      <c r="E28" s="7"/>
      <c r="F28" s="6">
        <v>1</v>
      </c>
      <c r="G28" s="20"/>
      <c r="H28" s="9"/>
    </row>
    <row r="29" spans="2:8" ht="24.95" customHeight="1" x14ac:dyDescent="0.25">
      <c r="B29" s="36" t="s">
        <v>18</v>
      </c>
      <c r="C29" s="34" t="s">
        <v>13</v>
      </c>
      <c r="D29" s="10"/>
      <c r="E29" s="11"/>
      <c r="F29" s="12">
        <v>1</v>
      </c>
      <c r="G29" s="20"/>
      <c r="H29" s="9"/>
    </row>
    <row r="30" spans="2:8" ht="24.95" customHeight="1" x14ac:dyDescent="0.25">
      <c r="B30" s="36" t="s">
        <v>19</v>
      </c>
      <c r="C30" s="34" t="s">
        <v>13</v>
      </c>
      <c r="D30" s="13"/>
      <c r="E30" s="11"/>
      <c r="F30" s="12">
        <v>1</v>
      </c>
      <c r="G30" s="20"/>
      <c r="H30" s="9"/>
    </row>
    <row r="31" spans="2:8" ht="24.95" customHeight="1" x14ac:dyDescent="0.25">
      <c r="B31" s="36" t="s">
        <v>20</v>
      </c>
      <c r="C31" s="35" t="s">
        <v>13</v>
      </c>
      <c r="D31" s="14"/>
      <c r="E31" s="15"/>
      <c r="F31" s="12">
        <v>1</v>
      </c>
      <c r="G31" s="20"/>
      <c r="H31" s="9"/>
    </row>
    <row r="32" spans="2:8" ht="24.95" customHeight="1" x14ac:dyDescent="0.25">
      <c r="B32" s="36" t="s">
        <v>21</v>
      </c>
      <c r="C32" s="35" t="s">
        <v>13</v>
      </c>
      <c r="D32" s="14"/>
      <c r="E32" s="15"/>
      <c r="F32" s="12">
        <v>1</v>
      </c>
      <c r="G32" s="20"/>
      <c r="H32" s="9"/>
    </row>
    <row r="33" spans="2:8" ht="24.95" customHeight="1" x14ac:dyDescent="0.25">
      <c r="B33" s="36" t="s">
        <v>22</v>
      </c>
      <c r="C33" s="35" t="s">
        <v>13</v>
      </c>
      <c r="D33" s="14"/>
      <c r="E33" s="15"/>
      <c r="F33" s="12">
        <v>1</v>
      </c>
      <c r="G33" s="20"/>
      <c r="H33" s="9"/>
    </row>
    <row r="34" spans="2:8" ht="24.95" customHeight="1" x14ac:dyDescent="0.25">
      <c r="B34" s="37" t="s">
        <v>23</v>
      </c>
      <c r="C34" s="35" t="s">
        <v>24</v>
      </c>
      <c r="D34" s="14"/>
      <c r="E34" s="6" t="s">
        <v>25</v>
      </c>
      <c r="F34" s="12"/>
      <c r="G34" s="20"/>
      <c r="H34" s="9"/>
    </row>
    <row r="35" spans="2:8" ht="24.95" customHeight="1" x14ac:dyDescent="0.25">
      <c r="B35" s="38" t="s">
        <v>26</v>
      </c>
      <c r="C35" s="34" t="s">
        <v>27</v>
      </c>
      <c r="D35" s="7"/>
      <c r="E35" s="6">
        <v>7.5</v>
      </c>
      <c r="F35" s="6"/>
      <c r="G35" s="20"/>
      <c r="H35" s="9"/>
    </row>
    <row r="36" spans="2:8" ht="24.95" customHeight="1" x14ac:dyDescent="0.25">
      <c r="B36" s="37" t="s">
        <v>28</v>
      </c>
      <c r="C36" s="34" t="s">
        <v>29</v>
      </c>
      <c r="D36" s="6">
        <v>21</v>
      </c>
      <c r="E36" s="6"/>
      <c r="F36" s="6"/>
      <c r="G36" s="20"/>
      <c r="H36" s="9"/>
    </row>
    <row r="37" spans="2:8" ht="24.95" customHeight="1" x14ac:dyDescent="0.25">
      <c r="B37" s="37" t="s">
        <v>30</v>
      </c>
      <c r="C37" s="34" t="s">
        <v>31</v>
      </c>
      <c r="D37" s="6" t="s">
        <v>32</v>
      </c>
      <c r="E37" s="6"/>
      <c r="F37" s="6"/>
      <c r="G37" s="20"/>
      <c r="H37" s="9"/>
    </row>
    <row r="38" spans="2:8" ht="24.95" customHeight="1" x14ac:dyDescent="0.25">
      <c r="B38" s="37" t="s">
        <v>33</v>
      </c>
      <c r="C38" s="34" t="s">
        <v>34</v>
      </c>
      <c r="D38" s="6" t="s">
        <v>35</v>
      </c>
      <c r="E38" s="6"/>
      <c r="F38" s="6"/>
      <c r="G38" s="20"/>
      <c r="H38" s="9"/>
    </row>
    <row r="39" spans="2:8" ht="24.95" customHeight="1" x14ac:dyDescent="0.25">
      <c r="B39" s="37" t="s">
        <v>36</v>
      </c>
      <c r="C39" s="34" t="s">
        <v>37</v>
      </c>
      <c r="D39" s="6"/>
      <c r="E39" s="6"/>
      <c r="F39" s="6" t="s">
        <v>38</v>
      </c>
      <c r="G39" s="20"/>
      <c r="H39" s="9"/>
    </row>
    <row r="40" spans="2:8" ht="24.95" customHeight="1" x14ac:dyDescent="0.25">
      <c r="B40" s="39" t="s">
        <v>39</v>
      </c>
      <c r="C40" s="34" t="s">
        <v>40</v>
      </c>
      <c r="D40" s="6"/>
      <c r="E40" s="6"/>
      <c r="F40" s="6">
        <v>500</v>
      </c>
      <c r="G40" s="20"/>
      <c r="H40" s="9"/>
    </row>
    <row r="41" spans="2:8" ht="24.95" customHeight="1" x14ac:dyDescent="0.25">
      <c r="B41" s="39" t="s">
        <v>41</v>
      </c>
      <c r="C41" s="34" t="s">
        <v>42</v>
      </c>
      <c r="D41" s="6">
        <v>0</v>
      </c>
      <c r="E41" s="6">
        <v>50</v>
      </c>
      <c r="F41" s="6"/>
      <c r="G41" s="20"/>
      <c r="H41" s="9"/>
    </row>
    <row r="42" spans="2:8" ht="24.95" customHeight="1" x14ac:dyDescent="0.25">
      <c r="B42" s="37" t="s">
        <v>43</v>
      </c>
      <c r="C42" s="34" t="s">
        <v>44</v>
      </c>
      <c r="D42" s="6">
        <v>50</v>
      </c>
      <c r="E42" s="6">
        <v>5000</v>
      </c>
      <c r="F42" s="6"/>
      <c r="G42" s="20"/>
      <c r="H42" s="9"/>
    </row>
    <row r="43" spans="2:8" ht="24.95" customHeight="1" x14ac:dyDescent="0.25">
      <c r="B43" s="37" t="s">
        <v>45</v>
      </c>
      <c r="C43" s="34" t="s">
        <v>44</v>
      </c>
      <c r="D43" s="6">
        <v>50</v>
      </c>
      <c r="E43" s="6">
        <v>12000</v>
      </c>
      <c r="F43" s="6"/>
      <c r="G43" s="20"/>
      <c r="H43" s="9"/>
    </row>
    <row r="44" spans="2:8" ht="24.95" customHeight="1" x14ac:dyDescent="0.25">
      <c r="B44" s="37" t="s">
        <v>46</v>
      </c>
      <c r="C44" s="34" t="s">
        <v>47</v>
      </c>
      <c r="D44" s="6"/>
      <c r="E44" s="6">
        <v>255</v>
      </c>
      <c r="F44" s="6"/>
      <c r="G44" s="20"/>
      <c r="H44" s="9"/>
    </row>
    <row r="45" spans="2:8" ht="24.95" customHeight="1" x14ac:dyDescent="0.25">
      <c r="B45" s="40" t="s">
        <v>48</v>
      </c>
      <c r="C45" s="34" t="s">
        <v>44</v>
      </c>
      <c r="D45" s="6">
        <v>60000</v>
      </c>
      <c r="E45" s="6"/>
      <c r="F45" s="6"/>
      <c r="G45" s="20"/>
      <c r="H45" s="9"/>
    </row>
    <row r="46" spans="2:8" ht="24.95" customHeight="1" x14ac:dyDescent="0.25">
      <c r="B46" s="40" t="s">
        <v>49</v>
      </c>
      <c r="C46" s="34" t="s">
        <v>47</v>
      </c>
      <c r="D46" s="6"/>
      <c r="E46" s="6">
        <v>105</v>
      </c>
      <c r="F46" s="6"/>
      <c r="G46" s="20"/>
      <c r="H46" s="9"/>
    </row>
    <row r="47" spans="2:8" ht="24.95" customHeight="1" x14ac:dyDescent="0.25">
      <c r="B47" s="37" t="s">
        <v>50</v>
      </c>
      <c r="C47" s="34" t="s">
        <v>24</v>
      </c>
      <c r="D47" s="6">
        <v>2</v>
      </c>
      <c r="E47" s="6">
        <v>4.5</v>
      </c>
      <c r="F47" s="6"/>
      <c r="G47" s="20"/>
      <c r="H47" s="9"/>
    </row>
    <row r="48" spans="2:8" ht="24.95" customHeight="1" x14ac:dyDescent="0.25">
      <c r="B48" s="37" t="s">
        <v>51</v>
      </c>
      <c r="C48" s="34" t="s">
        <v>52</v>
      </c>
      <c r="D48" s="6">
        <v>11</v>
      </c>
      <c r="E48" s="6">
        <v>27</v>
      </c>
      <c r="F48" s="6"/>
      <c r="G48" s="20"/>
      <c r="H48" s="9"/>
    </row>
    <row r="49" spans="2:8" ht="24.95" customHeight="1" x14ac:dyDescent="0.25">
      <c r="B49" s="37" t="s">
        <v>53</v>
      </c>
      <c r="C49" s="34" t="s">
        <v>54</v>
      </c>
      <c r="D49" s="6" t="s">
        <v>55</v>
      </c>
      <c r="E49" s="6" t="s">
        <v>56</v>
      </c>
      <c r="F49" s="6"/>
      <c r="G49" s="20"/>
      <c r="H49" s="9"/>
    </row>
    <row r="50" spans="2:8" ht="24.95" customHeight="1" x14ac:dyDescent="0.25">
      <c r="B50" s="37" t="s">
        <v>57</v>
      </c>
      <c r="C50" s="34" t="s">
        <v>24</v>
      </c>
      <c r="D50" s="6">
        <v>0.5</v>
      </c>
      <c r="E50" s="6">
        <v>70</v>
      </c>
      <c r="F50" s="6"/>
      <c r="G50" s="20"/>
      <c r="H50" s="9"/>
    </row>
    <row r="51" spans="2:8" ht="24.95" customHeight="1" x14ac:dyDescent="0.25">
      <c r="B51" s="40" t="s">
        <v>58</v>
      </c>
      <c r="C51" s="34" t="s">
        <v>24</v>
      </c>
      <c r="D51" s="6">
        <v>55</v>
      </c>
      <c r="E51" s="6">
        <v>74</v>
      </c>
      <c r="F51" s="6"/>
      <c r="G51" s="21"/>
      <c r="H51" s="8"/>
    </row>
    <row r="52" spans="2:8" s="1" customFormat="1" ht="55.5" customHeight="1" x14ac:dyDescent="0.25">
      <c r="B52" s="41" t="s">
        <v>59</v>
      </c>
      <c r="C52" s="74" t="s">
        <v>3</v>
      </c>
      <c r="D52" s="74"/>
      <c r="E52" s="74"/>
      <c r="F52" s="74"/>
      <c r="G52" s="75" t="s">
        <v>91</v>
      </c>
      <c r="H52" s="75"/>
    </row>
    <row r="53" spans="2:8" ht="24.95" customHeight="1" x14ac:dyDescent="0.25">
      <c r="B53" s="16" t="s">
        <v>60</v>
      </c>
      <c r="C53" s="69" t="s">
        <v>61</v>
      </c>
      <c r="D53" s="70"/>
      <c r="E53" s="70"/>
      <c r="F53" s="70"/>
      <c r="G53" s="76"/>
      <c r="H53" s="77"/>
    </row>
    <row r="54" spans="2:8" ht="24.95" customHeight="1" x14ac:dyDescent="0.25">
      <c r="B54" s="16" t="s">
        <v>62</v>
      </c>
      <c r="C54" s="69" t="s">
        <v>61</v>
      </c>
      <c r="D54" s="70"/>
      <c r="E54" s="70"/>
      <c r="F54" s="70"/>
      <c r="G54" s="78"/>
      <c r="H54" s="69"/>
    </row>
    <row r="55" spans="2:8" ht="24.95" customHeight="1" x14ac:dyDescent="0.25">
      <c r="B55" s="16" t="s">
        <v>63</v>
      </c>
      <c r="C55" s="69" t="s">
        <v>61</v>
      </c>
      <c r="D55" s="70"/>
      <c r="E55" s="70"/>
      <c r="F55" s="70"/>
      <c r="G55" s="78"/>
      <c r="H55" s="69"/>
    </row>
    <row r="56" spans="2:8" ht="34.5" customHeight="1" x14ac:dyDescent="0.25">
      <c r="B56" s="42" t="s">
        <v>64</v>
      </c>
      <c r="C56" s="60" t="s">
        <v>61</v>
      </c>
      <c r="D56" s="61"/>
      <c r="E56" s="61"/>
      <c r="F56" s="61"/>
      <c r="G56" s="83"/>
      <c r="H56" s="60"/>
    </row>
    <row r="57" spans="2:8" x14ac:dyDescent="0.25">
      <c r="B57" s="55" t="s">
        <v>65</v>
      </c>
      <c r="C57" s="60" t="s">
        <v>61</v>
      </c>
      <c r="D57" s="61"/>
      <c r="E57" s="61"/>
      <c r="F57" s="61"/>
      <c r="G57" s="79"/>
      <c r="H57" s="80"/>
    </row>
    <row r="58" spans="2:8" x14ac:dyDescent="0.25">
      <c r="B58" s="56"/>
      <c r="C58" s="60"/>
      <c r="D58" s="61"/>
      <c r="E58" s="61"/>
      <c r="F58" s="61"/>
      <c r="G58" s="81"/>
      <c r="H58" s="82"/>
    </row>
    <row r="59" spans="2:8" ht="14.45" customHeight="1" x14ac:dyDescent="0.25">
      <c r="B59" s="55" t="s">
        <v>66</v>
      </c>
      <c r="C59" s="60" t="s">
        <v>61</v>
      </c>
      <c r="D59" s="61"/>
      <c r="E59" s="61"/>
      <c r="F59" s="61"/>
      <c r="G59" s="79"/>
      <c r="H59" s="80"/>
    </row>
    <row r="60" spans="2:8" ht="14.45" customHeight="1" x14ac:dyDescent="0.25">
      <c r="B60" s="55"/>
      <c r="C60" s="60"/>
      <c r="D60" s="61"/>
      <c r="E60" s="61"/>
      <c r="F60" s="61"/>
      <c r="G60" s="81"/>
      <c r="H60" s="82"/>
    </row>
    <row r="61" spans="2:8" ht="14.45" customHeight="1" x14ac:dyDescent="0.25">
      <c r="B61" s="53" t="s">
        <v>67</v>
      </c>
      <c r="C61" s="60" t="s">
        <v>61</v>
      </c>
      <c r="D61" s="61"/>
      <c r="E61" s="61"/>
      <c r="F61" s="61"/>
      <c r="G61" s="79"/>
      <c r="H61" s="80"/>
    </row>
    <row r="62" spans="2:8" x14ac:dyDescent="0.25">
      <c r="B62" s="54"/>
      <c r="C62" s="60"/>
      <c r="D62" s="61"/>
      <c r="E62" s="61"/>
      <c r="F62" s="61"/>
      <c r="G62" s="81"/>
      <c r="H62" s="82"/>
    </row>
    <row r="63" spans="2:8" x14ac:dyDescent="0.25">
      <c r="B63" s="53" t="s">
        <v>68</v>
      </c>
      <c r="C63" s="60" t="s">
        <v>61</v>
      </c>
      <c r="D63" s="61"/>
      <c r="E63" s="61"/>
      <c r="F63" s="61"/>
      <c r="G63" s="79"/>
      <c r="H63" s="80"/>
    </row>
    <row r="64" spans="2:8" x14ac:dyDescent="0.25">
      <c r="B64" s="54"/>
      <c r="C64" s="60"/>
      <c r="D64" s="61"/>
      <c r="E64" s="61"/>
      <c r="F64" s="61"/>
      <c r="G64" s="81"/>
      <c r="H64" s="82"/>
    </row>
    <row r="65" spans="2:8" x14ac:dyDescent="0.25">
      <c r="B65" s="53" t="s">
        <v>69</v>
      </c>
      <c r="C65" s="60" t="s">
        <v>61</v>
      </c>
      <c r="D65" s="61"/>
      <c r="E65" s="61"/>
      <c r="F65" s="61"/>
      <c r="G65" s="79"/>
      <c r="H65" s="80"/>
    </row>
    <row r="66" spans="2:8" x14ac:dyDescent="0.25">
      <c r="B66" s="54"/>
      <c r="C66" s="60"/>
      <c r="D66" s="61"/>
      <c r="E66" s="61"/>
      <c r="F66" s="61"/>
      <c r="G66" s="81"/>
      <c r="H66" s="82"/>
    </row>
    <row r="67" spans="2:8" x14ac:dyDescent="0.25">
      <c r="B67" s="53" t="s">
        <v>70</v>
      </c>
      <c r="C67" s="60" t="s">
        <v>61</v>
      </c>
      <c r="D67" s="61"/>
      <c r="E67" s="61"/>
      <c r="F67" s="61"/>
      <c r="G67" s="79"/>
      <c r="H67" s="80"/>
    </row>
    <row r="68" spans="2:8" x14ac:dyDescent="0.25">
      <c r="B68" s="54"/>
      <c r="C68" s="60"/>
      <c r="D68" s="61"/>
      <c r="E68" s="61"/>
      <c r="F68" s="61"/>
      <c r="G68" s="81"/>
      <c r="H68" s="82"/>
    </row>
    <row r="69" spans="2:8" x14ac:dyDescent="0.25">
      <c r="B69" s="59" t="s">
        <v>71</v>
      </c>
      <c r="C69" s="60" t="s">
        <v>61</v>
      </c>
      <c r="D69" s="61"/>
      <c r="E69" s="61"/>
      <c r="F69" s="61"/>
      <c r="G69" s="79"/>
      <c r="H69" s="80"/>
    </row>
    <row r="70" spans="2:8" ht="14.45" customHeight="1" x14ac:dyDescent="0.25">
      <c r="B70" s="59"/>
      <c r="C70" s="60"/>
      <c r="D70" s="61"/>
      <c r="E70" s="61"/>
      <c r="F70" s="61"/>
      <c r="G70" s="84"/>
      <c r="H70" s="85"/>
    </row>
    <row r="71" spans="2:8" x14ac:dyDescent="0.25">
      <c r="B71" s="59"/>
      <c r="C71" s="60"/>
      <c r="D71" s="61"/>
      <c r="E71" s="61"/>
      <c r="F71" s="61"/>
      <c r="G71" s="84"/>
      <c r="H71" s="85"/>
    </row>
    <row r="72" spans="2:8" x14ac:dyDescent="0.25">
      <c r="B72" s="59"/>
      <c r="C72" s="60"/>
      <c r="D72" s="61"/>
      <c r="E72" s="61"/>
      <c r="F72" s="61"/>
      <c r="G72" s="81"/>
      <c r="H72" s="82"/>
    </row>
    <row r="73" spans="2:8" x14ac:dyDescent="0.25">
      <c r="B73" s="53" t="s">
        <v>72</v>
      </c>
      <c r="C73" s="57" t="s">
        <v>61</v>
      </c>
      <c r="D73" s="58"/>
      <c r="E73" s="58"/>
      <c r="F73" s="58"/>
      <c r="G73" s="86"/>
      <c r="H73" s="87"/>
    </row>
    <row r="74" spans="2:8" x14ac:dyDescent="0.25">
      <c r="B74" s="54"/>
      <c r="C74" s="57"/>
      <c r="D74" s="58"/>
      <c r="E74" s="58"/>
      <c r="F74" s="58"/>
      <c r="G74" s="88"/>
      <c r="H74" s="89"/>
    </row>
    <row r="75" spans="2:8" x14ac:dyDescent="0.25">
      <c r="B75" s="55" t="s">
        <v>73</v>
      </c>
      <c r="C75" s="57" t="s">
        <v>61</v>
      </c>
      <c r="D75" s="58"/>
      <c r="E75" s="58"/>
      <c r="F75" s="58"/>
      <c r="G75" s="86"/>
      <c r="H75" s="87"/>
    </row>
    <row r="76" spans="2:8" x14ac:dyDescent="0.25">
      <c r="B76" s="56"/>
      <c r="C76" s="57"/>
      <c r="D76" s="58"/>
      <c r="E76" s="58"/>
      <c r="F76" s="58"/>
      <c r="G76" s="88"/>
      <c r="H76" s="89"/>
    </row>
    <row r="77" spans="2:8" x14ac:dyDescent="0.25">
      <c r="B77" s="55" t="s">
        <v>74</v>
      </c>
      <c r="C77" s="57" t="s">
        <v>61</v>
      </c>
      <c r="D77" s="58"/>
      <c r="E77" s="58"/>
      <c r="F77" s="58"/>
      <c r="G77" s="86"/>
      <c r="H77" s="87"/>
    </row>
    <row r="78" spans="2:8" x14ac:dyDescent="0.25">
      <c r="B78" s="55"/>
      <c r="C78" s="57"/>
      <c r="D78" s="58"/>
      <c r="E78" s="58"/>
      <c r="F78" s="58"/>
      <c r="G78" s="88"/>
      <c r="H78" s="89"/>
    </row>
    <row r="79" spans="2:8" x14ac:dyDescent="0.25">
      <c r="B79" s="53" t="s">
        <v>75</v>
      </c>
      <c r="C79" s="57" t="s">
        <v>61</v>
      </c>
      <c r="D79" s="58"/>
      <c r="E79" s="58"/>
      <c r="F79" s="58"/>
      <c r="G79" s="86"/>
      <c r="H79" s="87"/>
    </row>
    <row r="80" spans="2:8" x14ac:dyDescent="0.25">
      <c r="B80" s="54"/>
      <c r="C80" s="57"/>
      <c r="D80" s="58"/>
      <c r="E80" s="58"/>
      <c r="F80" s="58"/>
      <c r="G80" s="88"/>
      <c r="H80" s="89"/>
    </row>
    <row r="81" spans="2:8" x14ac:dyDescent="0.25">
      <c r="B81" s="53" t="s">
        <v>76</v>
      </c>
      <c r="C81" s="57" t="s">
        <v>61</v>
      </c>
      <c r="D81" s="58"/>
      <c r="E81" s="58"/>
      <c r="F81" s="58"/>
      <c r="G81" s="86"/>
      <c r="H81" s="87"/>
    </row>
    <row r="82" spans="2:8" x14ac:dyDescent="0.25">
      <c r="B82" s="54"/>
      <c r="C82" s="57"/>
      <c r="D82" s="58"/>
      <c r="E82" s="58"/>
      <c r="F82" s="58"/>
      <c r="G82" s="88"/>
      <c r="H82" s="89"/>
    </row>
    <row r="83" spans="2:8" x14ac:dyDescent="0.25">
      <c r="B83" s="53" t="s">
        <v>77</v>
      </c>
      <c r="C83" s="57" t="s">
        <v>61</v>
      </c>
      <c r="D83" s="58"/>
      <c r="E83" s="58"/>
      <c r="F83" s="58"/>
      <c r="G83" s="86"/>
      <c r="H83" s="87"/>
    </row>
    <row r="84" spans="2:8" x14ac:dyDescent="0.25">
      <c r="B84" s="54"/>
      <c r="C84" s="57"/>
      <c r="D84" s="58"/>
      <c r="E84" s="58"/>
      <c r="F84" s="58"/>
      <c r="G84" s="88"/>
      <c r="H84" s="89"/>
    </row>
    <row r="85" spans="2:8" x14ac:dyDescent="0.25">
      <c r="B85" s="53" t="s">
        <v>78</v>
      </c>
      <c r="C85" s="57" t="s">
        <v>61</v>
      </c>
      <c r="D85" s="58"/>
      <c r="E85" s="58"/>
      <c r="F85" s="58"/>
      <c r="G85" s="86"/>
      <c r="H85" s="87"/>
    </row>
    <row r="86" spans="2:8" x14ac:dyDescent="0.25">
      <c r="B86" s="54"/>
      <c r="C86" s="57"/>
      <c r="D86" s="58"/>
      <c r="E86" s="58"/>
      <c r="F86" s="58"/>
      <c r="G86" s="88"/>
      <c r="H86" s="89"/>
    </row>
    <row r="87" spans="2:8" x14ac:dyDescent="0.25">
      <c r="B87" s="53" t="s">
        <v>79</v>
      </c>
      <c r="C87" s="57" t="s">
        <v>61</v>
      </c>
      <c r="D87" s="58"/>
      <c r="E87" s="58"/>
      <c r="F87" s="58"/>
      <c r="G87" s="86"/>
      <c r="H87" s="87"/>
    </row>
    <row r="88" spans="2:8" x14ac:dyDescent="0.25">
      <c r="B88" s="54"/>
      <c r="C88" s="57"/>
      <c r="D88" s="58"/>
      <c r="E88" s="58"/>
      <c r="F88" s="58"/>
      <c r="G88" s="88"/>
      <c r="H88" s="89"/>
    </row>
    <row r="89" spans="2:8" x14ac:dyDescent="0.25">
      <c r="B89" s="53" t="s">
        <v>80</v>
      </c>
      <c r="C89" s="57" t="s">
        <v>61</v>
      </c>
      <c r="D89" s="58"/>
      <c r="E89" s="58"/>
      <c r="F89" s="58"/>
      <c r="G89" s="58"/>
      <c r="H89" s="58"/>
    </row>
    <row r="90" spans="2:8" x14ac:dyDescent="0.25">
      <c r="B90" s="54"/>
      <c r="C90" s="57"/>
      <c r="D90" s="58"/>
      <c r="E90" s="58"/>
      <c r="F90" s="58"/>
      <c r="G90" s="58"/>
      <c r="H90" s="58"/>
    </row>
    <row r="91" spans="2:8" x14ac:dyDescent="0.25">
      <c r="B91" s="67" t="s">
        <v>81</v>
      </c>
      <c r="C91" s="90" t="s">
        <v>3</v>
      </c>
      <c r="D91" s="90"/>
      <c r="E91" s="90"/>
      <c r="F91" s="90"/>
      <c r="G91" s="91" t="s">
        <v>92</v>
      </c>
      <c r="H91" s="92"/>
    </row>
    <row r="92" spans="2:8" ht="37.5" customHeight="1" x14ac:dyDescent="0.25">
      <c r="B92" s="68"/>
      <c r="C92" s="90"/>
      <c r="D92" s="90"/>
      <c r="E92" s="90"/>
      <c r="F92" s="90"/>
      <c r="G92" s="93"/>
      <c r="H92" s="94"/>
    </row>
    <row r="93" spans="2:8" ht="204" x14ac:dyDescent="0.25">
      <c r="B93" s="43" t="s">
        <v>82</v>
      </c>
      <c r="C93" s="64" t="s">
        <v>61</v>
      </c>
      <c r="D93" s="64"/>
      <c r="E93" s="64"/>
      <c r="F93" s="64"/>
      <c r="G93" s="65"/>
      <c r="H93" s="65"/>
    </row>
    <row r="94" spans="2:8" x14ac:dyDescent="0.25">
      <c r="B94" s="17"/>
      <c r="C94" s="18"/>
      <c r="D94" s="19"/>
      <c r="E94" s="19"/>
      <c r="F94" s="19"/>
      <c r="G94" s="19"/>
      <c r="H94" s="19"/>
    </row>
    <row r="95" spans="2:8" x14ac:dyDescent="0.25">
      <c r="B95" s="62" t="s">
        <v>83</v>
      </c>
      <c r="C95" s="62"/>
      <c r="D95" s="62"/>
      <c r="E95" s="62"/>
      <c r="F95" s="62"/>
      <c r="G95" s="52">
        <v>0</v>
      </c>
      <c r="H95" s="52"/>
    </row>
    <row r="96" spans="2:8" x14ac:dyDescent="0.25">
      <c r="B96" s="62" t="s">
        <v>84</v>
      </c>
      <c r="C96" s="62"/>
      <c r="D96" s="62"/>
      <c r="E96" s="62"/>
      <c r="F96" s="62"/>
      <c r="G96" s="52">
        <f>G95*0.2</f>
        <v>0</v>
      </c>
      <c r="H96" s="52"/>
    </row>
    <row r="97" spans="2:8" x14ac:dyDescent="0.25">
      <c r="B97" s="62" t="s">
        <v>85</v>
      </c>
      <c r="C97" s="62"/>
      <c r="D97" s="62"/>
      <c r="E97" s="62"/>
      <c r="F97" s="62"/>
      <c r="G97" s="52">
        <f>G95+G96</f>
        <v>0</v>
      </c>
      <c r="H97" s="52"/>
    </row>
    <row r="100" spans="2:8" x14ac:dyDescent="0.25">
      <c r="B100" s="24" t="s">
        <v>93</v>
      </c>
      <c r="C100" s="24"/>
      <c r="D100" s="24"/>
      <c r="E100" s="25"/>
      <c r="F100" s="1"/>
    </row>
    <row r="101" spans="2:8" ht="19.5" customHeight="1" x14ac:dyDescent="0.25">
      <c r="B101" s="24" t="s">
        <v>94</v>
      </c>
      <c r="C101" s="24"/>
      <c r="D101" s="24"/>
      <c r="E101" s="25"/>
      <c r="F101" s="1"/>
    </row>
    <row r="102" spans="2:8" ht="45.75" customHeight="1" x14ac:dyDescent="0.25">
      <c r="B102" s="26" t="s">
        <v>95</v>
      </c>
      <c r="C102" s="26"/>
      <c r="D102" s="26"/>
      <c r="E102" s="26"/>
      <c r="F102" s="1"/>
    </row>
    <row r="103" spans="2:8" ht="24" customHeight="1" x14ac:dyDescent="0.25">
      <c r="B103" s="27" t="s">
        <v>96</v>
      </c>
      <c r="C103" s="24"/>
      <c r="D103" s="24"/>
      <c r="E103" s="25"/>
      <c r="F103" s="1"/>
    </row>
    <row r="104" spans="2:8" ht="24" customHeight="1" x14ac:dyDescent="0.25">
      <c r="B104" s="27" t="s">
        <v>97</v>
      </c>
      <c r="C104" s="24"/>
      <c r="D104" s="24"/>
      <c r="E104" s="25"/>
      <c r="F104" s="1"/>
    </row>
    <row r="105" spans="2:8" ht="24" customHeight="1" x14ac:dyDescent="0.25">
      <c r="B105" s="66" t="s">
        <v>98</v>
      </c>
      <c r="C105" s="66"/>
      <c r="D105" s="66"/>
      <c r="E105" s="66"/>
      <c r="F105" s="1"/>
    </row>
    <row r="106" spans="2:8" ht="21" customHeight="1" x14ac:dyDescent="0.25">
      <c r="B106" s="1" t="s">
        <v>86</v>
      </c>
      <c r="C106" s="1"/>
      <c r="D106" s="1"/>
      <c r="E106" s="1"/>
      <c r="F106" s="1"/>
    </row>
    <row r="107" spans="2:8" ht="22.5" customHeight="1" x14ac:dyDescent="0.25">
      <c r="B107" s="1" t="s">
        <v>87</v>
      </c>
      <c r="C107" s="1"/>
      <c r="D107" s="1"/>
      <c r="E107" s="1"/>
      <c r="F107" s="1"/>
    </row>
    <row r="108" spans="2:8" x14ac:dyDescent="0.25">
      <c r="B108" s="1"/>
      <c r="C108" s="1"/>
      <c r="D108" s="1"/>
      <c r="E108" s="1"/>
      <c r="F108" s="1"/>
    </row>
    <row r="109" spans="2:8" ht="18.75" customHeight="1" x14ac:dyDescent="0.25">
      <c r="B109" s="1" t="s">
        <v>88</v>
      </c>
      <c r="C109" s="1" t="s">
        <v>89</v>
      </c>
      <c r="D109" s="1"/>
      <c r="E109" s="1"/>
      <c r="F109" s="1"/>
    </row>
    <row r="110" spans="2:8" ht="24" customHeight="1" x14ac:dyDescent="0.25">
      <c r="B110" s="1"/>
      <c r="C110" s="1" t="s">
        <v>90</v>
      </c>
      <c r="D110" s="1"/>
      <c r="E110" s="1"/>
      <c r="F110" s="1"/>
    </row>
    <row r="111" spans="2:8" ht="30.75" customHeight="1" x14ac:dyDescent="0.25"/>
  </sheetData>
  <mergeCells count="79">
    <mergeCell ref="G87:H88"/>
    <mergeCell ref="G89:H90"/>
    <mergeCell ref="C91:F92"/>
    <mergeCell ref="G91:H92"/>
    <mergeCell ref="G77:H78"/>
    <mergeCell ref="G79:H80"/>
    <mergeCell ref="G81:H82"/>
    <mergeCell ref="G83:H84"/>
    <mergeCell ref="G85:H86"/>
    <mergeCell ref="G65:H66"/>
    <mergeCell ref="G67:H68"/>
    <mergeCell ref="G69:H72"/>
    <mergeCell ref="G73:H74"/>
    <mergeCell ref="G75:H76"/>
    <mergeCell ref="G54:H54"/>
    <mergeCell ref="G55:H55"/>
    <mergeCell ref="G61:H62"/>
    <mergeCell ref="G63:H64"/>
    <mergeCell ref="G56:H56"/>
    <mergeCell ref="G57:H58"/>
    <mergeCell ref="G59:H60"/>
    <mergeCell ref="B22:B23"/>
    <mergeCell ref="C22:F22"/>
    <mergeCell ref="C52:F52"/>
    <mergeCell ref="G52:H52"/>
    <mergeCell ref="G53:H53"/>
    <mergeCell ref="C53:F53"/>
    <mergeCell ref="C54:F54"/>
    <mergeCell ref="C55:F55"/>
    <mergeCell ref="C56:F56"/>
    <mergeCell ref="C57:F58"/>
    <mergeCell ref="B59:B60"/>
    <mergeCell ref="B61:B62"/>
    <mergeCell ref="B57:B58"/>
    <mergeCell ref="B63:B64"/>
    <mergeCell ref="C59:F60"/>
    <mergeCell ref="C61:F62"/>
    <mergeCell ref="C63:F64"/>
    <mergeCell ref="B65:B66"/>
    <mergeCell ref="B105:E105"/>
    <mergeCell ref="B91:B92"/>
    <mergeCell ref="B85:B86"/>
    <mergeCell ref="B87:B88"/>
    <mergeCell ref="B89:B90"/>
    <mergeCell ref="C85:F86"/>
    <mergeCell ref="C87:F88"/>
    <mergeCell ref="C89:F90"/>
    <mergeCell ref="G97:H97"/>
    <mergeCell ref="B95:F95"/>
    <mergeCell ref="B96:F96"/>
    <mergeCell ref="B97:F97"/>
    <mergeCell ref="B9:H9"/>
    <mergeCell ref="B10:H10"/>
    <mergeCell ref="B11:H11"/>
    <mergeCell ref="B12:H12"/>
    <mergeCell ref="C93:F93"/>
    <mergeCell ref="G93:H93"/>
    <mergeCell ref="B79:B80"/>
    <mergeCell ref="B81:B82"/>
    <mergeCell ref="B83:B84"/>
    <mergeCell ref="C79:F80"/>
    <mergeCell ref="C81:F82"/>
    <mergeCell ref="C83:F84"/>
    <mergeCell ref="E1:H1"/>
    <mergeCell ref="B13:H13"/>
    <mergeCell ref="B18:H18"/>
    <mergeCell ref="G95:H95"/>
    <mergeCell ref="G96:H96"/>
    <mergeCell ref="B73:B74"/>
    <mergeCell ref="B75:B76"/>
    <mergeCell ref="B77:B78"/>
    <mergeCell ref="C73:F74"/>
    <mergeCell ref="C75:F76"/>
    <mergeCell ref="C77:F78"/>
    <mergeCell ref="B67:B68"/>
    <mergeCell ref="B69:B72"/>
    <mergeCell ref="C65:F66"/>
    <mergeCell ref="C67:F68"/>
    <mergeCell ref="C69:F72"/>
  </mergeCells>
  <pageMargins left="0.70866141732283472" right="0.70866141732283472" top="0.74803149606299213" bottom="0.74803149606299213" header="0.31496062992125984" footer="0.31496062992125984"/>
  <pageSetup paperSize="9" scale="50" firstPageNumber="42949672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429496729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revision>1</cp:revision>
  <cp:lastPrinted>2022-09-19T11:12:14Z</cp:lastPrinted>
  <dcterms:created xsi:type="dcterms:W3CDTF">2020-10-19T14:43:19Z</dcterms:created>
  <dcterms:modified xsi:type="dcterms:W3CDTF">2022-10-03T13:40:01Z</dcterms:modified>
</cp:coreProperties>
</file>