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Návrh na plnenie kritérií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<sst xmlns="http://schemas.openxmlformats.org/spreadsheetml/2006/main" count="22" uniqueCount="21">
  <si>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Obchodné meno uchádzača: </t>
  </si>
  <si>
    <t xml:space="preserve">Sídlo uchádzača: </t>
  </si>
  <si>
    <t>Štatutárny zástupca:</t>
  </si>
  <si>
    <t>IČO:</t>
  </si>
  <si>
    <t>IČ DPH:</t>
  </si>
  <si>
    <t>platca DPH áno/nie</t>
  </si>
  <si>
    <t>áno</t>
  </si>
  <si>
    <t>Telefónne číslo:</t>
  </si>
  <si>
    <t>E-mailová adresa:</t>
  </si>
  <si>
    <t>Podpis zástupcu uchádzača</t>
  </si>
  <si>
    <t xml:space="preserve">Príloha č. 3 - Návrh na plnenie kritérií </t>
  </si>
  <si>
    <t>K1 - Cena za celý predmet zákazky</t>
  </si>
  <si>
    <t>Cena za celý predmet zákazky bez DPH (EUR)</t>
  </si>
  <si>
    <t>Cena za celý predmet zákazky s DPH (EUR)</t>
  </si>
  <si>
    <t>Počet bodov</t>
  </si>
  <si>
    <t>DPH (EUR)</t>
  </si>
  <si>
    <t>K2 – Lehota dodania predmetu zákazky</t>
  </si>
  <si>
    <t>Lehota dodania celého predmetu zákazky v kalendárnych dňoch</t>
  </si>
  <si>
    <t xml:space="preserve">V </t>
  </si>
  <si>
    <t>dňa</t>
  </si>
  <si>
    <t>Počet bodov celkom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</si>
</sst>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[$-41B]dddd\ d\.\ mmmm\ yyyy"/>
    <numFmt numFmtId="166" formatCode="\P\r\a\vd\a;&quot;Pravda&quot;;&quot;Nepravda&quot;"/>
    <numFmt numFmtId="167" formatCode="[$€-2]\ #\ ##,000_);[Red]\([$¥€-2]\ #\ ##,0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9"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2" borderId="10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5" fillId="7" borderId="16" xfId="0" applyFont="1" applyFill="1" applyBorder="1" applyAlignment="1" applyProtection="1">
      <alignment horizontal="center" vertical="center"/>
      <protection locked="0"/>
    </xf>
    <xf numFmtId="0" fontId="45" fillId="7" borderId="20" xfId="0" applyFont="1" applyFill="1" applyBorder="1" applyAlignment="1" applyProtection="1">
      <alignment horizontal="center" vertical="center"/>
      <protection locked="0"/>
    </xf>
    <xf numFmtId="0" fontId="45" fillId="7" borderId="18" xfId="0" applyFont="1" applyFill="1" applyBorder="1" applyAlignment="1" applyProtection="1">
      <alignment horizontal="center" vertical="center"/>
      <protection locked="0"/>
    </xf>
    <xf numFmtId="0" fontId="45" fillId="7" borderId="21" xfId="0" applyFont="1" applyFill="1" applyBorder="1" applyAlignment="1" applyProtection="1">
      <alignment horizontal="center" vertical="center"/>
      <protection locked="0"/>
    </xf>
    <xf numFmtId="0" fontId="45" fillId="7" borderId="13" xfId="0" applyFont="1" applyFill="1" applyBorder="1" applyAlignment="1" applyProtection="1">
      <alignment horizontal="center" vertical="center"/>
      <protection locked="0"/>
    </xf>
    <xf numFmtId="0" fontId="45" fillId="7" borderId="14" xfId="0" applyFont="1" applyFill="1" applyBorder="1" applyAlignment="1" applyProtection="1">
      <alignment horizontal="center" vertical="center"/>
      <protection locked="0"/>
    </xf>
    <xf numFmtId="0" fontId="45" fillId="7" borderId="10" xfId="0" applyFont="1" applyFill="1" applyBorder="1" applyAlignment="1" applyProtection="1">
      <alignment horizontal="left"/>
      <protection locked="0"/>
    </xf>
    <xf numFmtId="0" fontId="45" fillId="7" borderId="11" xfId="0" applyFont="1" applyFill="1" applyBorder="1" applyAlignment="1" applyProtection="1">
      <alignment horizontal="left"/>
      <protection locked="0"/>
    </xf>
    <xf numFmtId="0" fontId="45" fillId="7" borderId="17" xfId="0" applyFont="1" applyFill="1" applyBorder="1" applyAlignment="1" applyProtection="1">
      <alignment horizontal="left"/>
      <protection locked="0"/>
    </xf>
    <xf numFmtId="0" fontId="45" fillId="7" borderId="18" xfId="0" applyFont="1" applyFill="1" applyBorder="1" applyAlignment="1" applyProtection="1">
      <alignment horizontal="left"/>
      <protection locked="0"/>
    </xf>
    <xf numFmtId="0" fontId="45" fillId="7" borderId="19" xfId="0" applyFont="1" applyFill="1" applyBorder="1" applyAlignment="1" applyProtection="1">
      <alignment horizontal="left"/>
      <protection locked="0"/>
    </xf>
    <xf numFmtId="0" fontId="45" fillId="7" borderId="13" xfId="0" applyFont="1" applyFill="1" applyBorder="1" applyAlignment="1" applyProtection="1">
      <alignment horizontal="left"/>
      <protection locked="0"/>
    </xf>
    <xf numFmtId="0" fontId="45" fillId="0" borderId="0" xfId="0" applyFont="1" applyAlignment="1">
      <alignment horizontal="center" vertical="center"/>
    </xf>
    <xf numFmtId="0" fontId="45" fillId="7" borderId="12" xfId="0" applyFont="1" applyFill="1" applyBorder="1" applyAlignment="1" applyProtection="1">
      <alignment horizontal="left"/>
      <protection locked="0"/>
    </xf>
    <xf numFmtId="0" fontId="45" fillId="7" borderId="21" xfId="0" applyFont="1" applyFill="1" applyBorder="1" applyAlignment="1" applyProtection="1">
      <alignment horizontal="left"/>
      <protection locked="0"/>
    </xf>
    <xf numFmtId="0" fontId="45" fillId="7" borderId="14" xfId="0" applyFont="1" applyFill="1" applyBorder="1" applyAlignment="1" applyProtection="1">
      <alignment horizontal="left"/>
      <protection locked="0"/>
    </xf>
    <xf numFmtId="0" fontId="45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164" fontId="45" fillId="7" borderId="18" xfId="0" applyNumberFormat="1" applyFont="1" applyFill="1" applyBorder="1" applyAlignment="1">
      <alignment horizontal="center" vertical="center" wrapText="1"/>
    </xf>
    <xf numFmtId="164" fontId="45" fillId="7" borderId="21" xfId="0" applyNumberFormat="1" applyFont="1" applyFill="1" applyBorder="1" applyAlignment="1">
      <alignment horizontal="center" vertical="center" wrapText="1"/>
    </xf>
    <xf numFmtId="164" fontId="45" fillId="0" borderId="18" xfId="0" applyNumberFormat="1" applyFont="1" applyBorder="1" applyAlignment="1">
      <alignment horizontal="center" vertical="center" wrapText="1"/>
    </xf>
    <xf numFmtId="164" fontId="45" fillId="0" borderId="21" xfId="0" applyNumberFormat="1" applyFont="1" applyBorder="1" applyAlignment="1">
      <alignment horizontal="center" vertical="center" wrapText="1"/>
    </xf>
    <xf numFmtId="164" fontId="45" fillId="0" borderId="16" xfId="0" applyNumberFormat="1" applyFont="1" applyBorder="1" applyAlignment="1">
      <alignment horizontal="center" vertical="center" wrapText="1"/>
    </xf>
    <xf numFmtId="164" fontId="45" fillId="0" borderId="20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 wrapText="1"/>
    </xf>
    <xf numFmtId="0" fontId="45" fillId="7" borderId="18" xfId="0" applyFont="1" applyFill="1" applyBorder="1" applyAlignment="1">
      <alignment horizontal="center" vertical="center"/>
    </xf>
    <xf numFmtId="0" fontId="45" fillId="7" borderId="21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2" fontId="47" fillId="0" borderId="18" xfId="0" applyNumberFormat="1" applyFont="1" applyBorder="1" applyAlignment="1">
      <alignment horizontal="center" vertical="center"/>
    </xf>
    <xf numFmtId="2" fontId="47" fillId="0" borderId="21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4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90" zoomScaleNormal="90" zoomScalePageLayoutView="0" workbookViewId="0" topLeftCell="A13">
      <selection activeCell="F22" sqref="F22:J22"/>
    </sheetView>
  </sheetViews>
  <sheetFormatPr defaultColWidth="11.57421875" defaultRowHeight="12.75"/>
  <cols>
    <col min="1" max="1" width="7.7109375" style="0" customWidth="1"/>
    <col min="2" max="10" width="12.7109375" style="0" customWidth="1"/>
    <col min="11" max="15" width="11.57421875" style="0" customWidth="1"/>
    <col min="16" max="16" width="19.7109375" style="0" bestFit="1" customWidth="1"/>
    <col min="17" max="17" width="11.57421875" style="0" customWidth="1"/>
    <col min="18" max="18" width="21.2812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.75" thickBot="1">
      <c r="A2" s="1"/>
      <c r="B2" s="10"/>
      <c r="C2" s="10"/>
      <c r="D2" s="10"/>
      <c r="E2" s="10"/>
      <c r="F2" s="10"/>
      <c r="G2" s="10"/>
      <c r="H2" s="10"/>
    </row>
    <row r="3" spans="1:10" ht="15" customHeight="1">
      <c r="A3" s="1"/>
      <c r="B3" s="15" t="s">
        <v>10</v>
      </c>
      <c r="C3" s="16"/>
      <c r="D3" s="16"/>
      <c r="E3" s="16"/>
      <c r="F3" s="16"/>
      <c r="G3" s="16"/>
      <c r="H3" s="16"/>
      <c r="I3" s="16"/>
      <c r="J3" s="17"/>
    </row>
    <row r="4" spans="1:10" ht="47.25" customHeight="1" thickBot="1">
      <c r="A4" s="1"/>
      <c r="B4" s="18"/>
      <c r="C4" s="19"/>
      <c r="D4" s="19"/>
      <c r="E4" s="19"/>
      <c r="F4" s="19"/>
      <c r="G4" s="19"/>
      <c r="H4" s="19"/>
      <c r="I4" s="19"/>
      <c r="J4" s="20"/>
    </row>
    <row r="5" spans="1:10" ht="15">
      <c r="A5" s="1"/>
      <c r="B5" s="11" t="s">
        <v>0</v>
      </c>
      <c r="C5" s="12"/>
      <c r="D5" s="12"/>
      <c r="E5" s="12"/>
      <c r="F5" s="21"/>
      <c r="G5" s="21"/>
      <c r="H5" s="21"/>
      <c r="I5" s="21"/>
      <c r="J5" s="22"/>
    </row>
    <row r="6" spans="1:10" ht="15">
      <c r="A6" s="1"/>
      <c r="B6" s="13" t="s">
        <v>1</v>
      </c>
      <c r="C6" s="14"/>
      <c r="D6" s="14"/>
      <c r="E6" s="14"/>
      <c r="F6" s="23"/>
      <c r="G6" s="23"/>
      <c r="H6" s="23"/>
      <c r="I6" s="23"/>
      <c r="J6" s="24"/>
    </row>
    <row r="7" spans="1:10" ht="15">
      <c r="A7" s="1"/>
      <c r="B7" s="13" t="s">
        <v>2</v>
      </c>
      <c r="C7" s="14"/>
      <c r="D7" s="14"/>
      <c r="E7" s="14"/>
      <c r="F7" s="23"/>
      <c r="G7" s="23"/>
      <c r="H7" s="23"/>
      <c r="I7" s="23"/>
      <c r="J7" s="24"/>
    </row>
    <row r="8" spans="1:10" ht="15">
      <c r="A8" s="1"/>
      <c r="B8" s="13" t="s">
        <v>3</v>
      </c>
      <c r="C8" s="14"/>
      <c r="D8" s="14"/>
      <c r="E8" s="14"/>
      <c r="F8" s="23"/>
      <c r="G8" s="23"/>
      <c r="H8" s="23"/>
      <c r="I8" s="23"/>
      <c r="J8" s="24"/>
    </row>
    <row r="9" spans="1:10" ht="15">
      <c r="A9" s="1"/>
      <c r="B9" s="13" t="s">
        <v>4</v>
      </c>
      <c r="C9" s="14"/>
      <c r="D9" s="14"/>
      <c r="E9" s="14"/>
      <c r="F9" s="23"/>
      <c r="G9" s="23"/>
      <c r="H9" s="23"/>
      <c r="I9" s="23"/>
      <c r="J9" s="24"/>
    </row>
    <row r="10" spans="1:10" ht="15">
      <c r="A10" s="1"/>
      <c r="B10" s="13" t="s">
        <v>5</v>
      </c>
      <c r="C10" s="14"/>
      <c r="D10" s="14"/>
      <c r="E10" s="14"/>
      <c r="F10" s="23" t="s">
        <v>6</v>
      </c>
      <c r="G10" s="23"/>
      <c r="H10" s="23"/>
      <c r="I10" s="23"/>
      <c r="J10" s="24"/>
    </row>
    <row r="11" spans="1:10" ht="15">
      <c r="A11" s="1"/>
      <c r="B11" s="13" t="s">
        <v>7</v>
      </c>
      <c r="C11" s="14"/>
      <c r="D11" s="14"/>
      <c r="E11" s="14"/>
      <c r="F11" s="23"/>
      <c r="G11" s="23"/>
      <c r="H11" s="23"/>
      <c r="I11" s="23"/>
      <c r="J11" s="24"/>
    </row>
    <row r="12" spans="1:10" ht="15.75" thickBot="1">
      <c r="A12" s="1"/>
      <c r="B12" s="37" t="s">
        <v>8</v>
      </c>
      <c r="C12" s="38"/>
      <c r="D12" s="38"/>
      <c r="E12" s="38"/>
      <c r="F12" s="25"/>
      <c r="G12" s="25"/>
      <c r="H12" s="25"/>
      <c r="I12" s="25"/>
      <c r="J12" s="26"/>
    </row>
    <row r="13" spans="1:8" ht="15.75" thickBot="1">
      <c r="A13" s="1"/>
      <c r="B13" s="2"/>
      <c r="C13" s="2"/>
      <c r="D13" s="2"/>
      <c r="E13" s="2"/>
      <c r="F13" s="33"/>
      <c r="G13" s="33"/>
      <c r="H13" s="2"/>
    </row>
    <row r="14" spans="1:10" ht="30.75" customHeight="1">
      <c r="A14" s="1"/>
      <c r="B14" s="3" t="s">
        <v>11</v>
      </c>
      <c r="C14" s="4"/>
      <c r="D14" s="4"/>
      <c r="E14" s="4"/>
      <c r="F14" s="4"/>
      <c r="G14" s="4"/>
      <c r="H14" s="4"/>
      <c r="I14" s="4"/>
      <c r="J14" s="4"/>
    </row>
    <row r="15" spans="1:10" ht="60.75" customHeight="1">
      <c r="A15" s="1"/>
      <c r="B15" s="41" t="s">
        <v>12</v>
      </c>
      <c r="C15" s="42"/>
      <c r="D15" s="42"/>
      <c r="E15" s="42"/>
      <c r="F15" s="49">
        <f>F17/1.2</f>
        <v>0</v>
      </c>
      <c r="G15" s="49"/>
      <c r="H15" s="49"/>
      <c r="I15" s="49"/>
      <c r="J15" s="50"/>
    </row>
    <row r="16" spans="1:10" ht="60.75" customHeight="1">
      <c r="A16" s="1"/>
      <c r="B16" s="43" t="s">
        <v>15</v>
      </c>
      <c r="C16" s="44"/>
      <c r="D16" s="44"/>
      <c r="E16" s="44"/>
      <c r="F16" s="47">
        <f>F17-F15</f>
        <v>0</v>
      </c>
      <c r="G16" s="47"/>
      <c r="H16" s="47"/>
      <c r="I16" s="47"/>
      <c r="J16" s="48"/>
    </row>
    <row r="17" spans="1:10" ht="60.75" customHeight="1">
      <c r="A17" s="1"/>
      <c r="B17" s="43" t="s">
        <v>13</v>
      </c>
      <c r="C17" s="44"/>
      <c r="D17" s="44"/>
      <c r="E17" s="44"/>
      <c r="F17" s="45"/>
      <c r="G17" s="45"/>
      <c r="H17" s="45"/>
      <c r="I17" s="45"/>
      <c r="J17" s="46"/>
    </row>
    <row r="18" spans="1:10" ht="13.5" customHeight="1">
      <c r="A18" s="1"/>
      <c r="B18" s="51" t="s">
        <v>14</v>
      </c>
      <c r="C18" s="52"/>
      <c r="D18" s="52"/>
      <c r="E18" s="53"/>
      <c r="F18" s="57">
        <f>80*((252000-F17)/252000)</f>
        <v>80</v>
      </c>
      <c r="G18" s="58"/>
      <c r="H18" s="58"/>
      <c r="I18" s="58"/>
      <c r="J18" s="59"/>
    </row>
    <row r="19" spans="1:10" ht="14.25" customHeight="1" thickBot="1">
      <c r="A19" s="1"/>
      <c r="B19" s="54"/>
      <c r="C19" s="55"/>
      <c r="D19" s="55"/>
      <c r="E19" s="56"/>
      <c r="F19" s="60"/>
      <c r="G19" s="61"/>
      <c r="H19" s="61"/>
      <c r="I19" s="61"/>
      <c r="J19" s="62"/>
    </row>
    <row r="20" spans="1:8" ht="15.75" thickBot="1">
      <c r="A20" s="1"/>
      <c r="B20" s="1"/>
      <c r="C20" s="1"/>
      <c r="D20" s="1"/>
      <c r="E20" s="1"/>
      <c r="F20" s="1"/>
      <c r="G20" s="1"/>
      <c r="H20" s="1"/>
    </row>
    <row r="21" spans="1:10" ht="30.75" customHeight="1">
      <c r="A21" s="1"/>
      <c r="B21" s="3" t="s">
        <v>16</v>
      </c>
      <c r="C21" s="4"/>
      <c r="D21" s="4"/>
      <c r="E21" s="4"/>
      <c r="F21" s="4"/>
      <c r="G21" s="4"/>
      <c r="H21" s="4"/>
      <c r="I21" s="4"/>
      <c r="J21" s="63"/>
    </row>
    <row r="22" spans="1:10" ht="60.75" customHeight="1">
      <c r="A22" s="1"/>
      <c r="B22" s="43" t="s">
        <v>17</v>
      </c>
      <c r="C22" s="44"/>
      <c r="D22" s="44"/>
      <c r="E22" s="44"/>
      <c r="F22" s="64"/>
      <c r="G22" s="64"/>
      <c r="H22" s="64"/>
      <c r="I22" s="64"/>
      <c r="J22" s="65"/>
    </row>
    <row r="23" spans="1:10" ht="15">
      <c r="A23" s="1"/>
      <c r="B23" s="43" t="s">
        <v>14</v>
      </c>
      <c r="C23" s="44"/>
      <c r="D23" s="44"/>
      <c r="E23" s="44"/>
      <c r="F23" s="68">
        <f>20*((160-F22)/115)</f>
        <v>27.82608695652174</v>
      </c>
      <c r="G23" s="68"/>
      <c r="H23" s="68"/>
      <c r="I23" s="68"/>
      <c r="J23" s="69"/>
    </row>
    <row r="24" spans="1:10" ht="15.75" thickBot="1">
      <c r="A24" s="1"/>
      <c r="B24" s="66"/>
      <c r="C24" s="67"/>
      <c r="D24" s="67"/>
      <c r="E24" s="67"/>
      <c r="F24" s="70"/>
      <c r="G24" s="70"/>
      <c r="H24" s="70"/>
      <c r="I24" s="70"/>
      <c r="J24" s="7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.75" thickBot="1">
      <c r="A26" s="1"/>
      <c r="B26" s="1"/>
      <c r="C26" s="1"/>
      <c r="D26" s="1"/>
      <c r="E26" s="1"/>
      <c r="F26" s="1"/>
      <c r="G26" s="1"/>
      <c r="H26" s="1"/>
    </row>
    <row r="27" spans="1:10" ht="15">
      <c r="A27" s="1"/>
      <c r="B27" s="39" t="s">
        <v>20</v>
      </c>
      <c r="C27" s="6"/>
      <c r="D27" s="6"/>
      <c r="E27" s="6"/>
      <c r="F27" s="5">
        <f>F23+F18</f>
        <v>107.82608695652173</v>
      </c>
      <c r="G27" s="6"/>
      <c r="H27" s="6"/>
      <c r="I27" s="6"/>
      <c r="J27" s="7"/>
    </row>
    <row r="28" spans="1:10" ht="15.75" thickBot="1">
      <c r="A28" s="1"/>
      <c r="B28" s="40"/>
      <c r="C28" s="8"/>
      <c r="D28" s="8"/>
      <c r="E28" s="8"/>
      <c r="F28" s="8"/>
      <c r="G28" s="8"/>
      <c r="H28" s="8"/>
      <c r="I28" s="8"/>
      <c r="J28" s="9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.75" thickBot="1">
      <c r="A30" s="1"/>
      <c r="B30" s="1"/>
      <c r="C30" s="1"/>
      <c r="D30" s="1"/>
      <c r="E30" s="1"/>
      <c r="F30" s="1"/>
      <c r="G30" s="1"/>
      <c r="H30" s="1"/>
    </row>
    <row r="31" spans="1:10" ht="15">
      <c r="A31" s="1"/>
      <c r="B31" s="27" t="s">
        <v>18</v>
      </c>
      <c r="C31" s="28"/>
      <c r="D31" s="28"/>
      <c r="E31" s="28" t="s">
        <v>19</v>
      </c>
      <c r="F31" s="28" t="s">
        <v>9</v>
      </c>
      <c r="G31" s="28"/>
      <c r="H31" s="28"/>
      <c r="I31" s="28"/>
      <c r="J31" s="34"/>
    </row>
    <row r="32" spans="1:10" ht="15">
      <c r="A32" s="1"/>
      <c r="B32" s="29"/>
      <c r="C32" s="30"/>
      <c r="D32" s="30"/>
      <c r="E32" s="30"/>
      <c r="F32" s="30"/>
      <c r="G32" s="30"/>
      <c r="H32" s="30"/>
      <c r="I32" s="30"/>
      <c r="J32" s="35"/>
    </row>
    <row r="33" spans="1:10" ht="15.75" thickBot="1">
      <c r="A33" s="1"/>
      <c r="B33" s="31"/>
      <c r="C33" s="32"/>
      <c r="D33" s="32"/>
      <c r="E33" s="32"/>
      <c r="F33" s="32"/>
      <c r="G33" s="32"/>
      <c r="H33" s="32"/>
      <c r="I33" s="32"/>
      <c r="J33" s="36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</sheetData>
  <sheetProtection/>
  <protectedRanges>
    <protectedRange sqref="B31:H33" name="Rozsah2"/>
    <protectedRange sqref="F5:H12" name="Rozsah1"/>
  </protectedRanges>
  <mergeCells count="38">
    <mergeCell ref="B23:E24"/>
    <mergeCell ref="F23:J24"/>
    <mergeCell ref="F15:J15"/>
    <mergeCell ref="B18:E19"/>
    <mergeCell ref="F18:J19"/>
    <mergeCell ref="B21:J21"/>
    <mergeCell ref="B22:E22"/>
    <mergeCell ref="F22:J22"/>
    <mergeCell ref="B11:E11"/>
    <mergeCell ref="B12:E12"/>
    <mergeCell ref="F10:J10"/>
    <mergeCell ref="F11:J11"/>
    <mergeCell ref="B27:E28"/>
    <mergeCell ref="B15:E15"/>
    <mergeCell ref="B16:E16"/>
    <mergeCell ref="B17:E17"/>
    <mergeCell ref="F17:J17"/>
    <mergeCell ref="F16:J16"/>
    <mergeCell ref="B8:E8"/>
    <mergeCell ref="B9:E9"/>
    <mergeCell ref="F7:J7"/>
    <mergeCell ref="F8:J8"/>
    <mergeCell ref="F9:J9"/>
    <mergeCell ref="B31:D33"/>
    <mergeCell ref="E31:E33"/>
    <mergeCell ref="F13:G13"/>
    <mergeCell ref="F31:J33"/>
    <mergeCell ref="B10:E10"/>
    <mergeCell ref="B14:J14"/>
    <mergeCell ref="F27:J28"/>
    <mergeCell ref="B2:H2"/>
    <mergeCell ref="B5:E5"/>
    <mergeCell ref="B6:E6"/>
    <mergeCell ref="B3:J4"/>
    <mergeCell ref="F5:J5"/>
    <mergeCell ref="F6:J6"/>
    <mergeCell ref="F12:J12"/>
    <mergeCell ref="B7:E7"/>
  </mergeCells>
  <dataValidations count="2">
    <dataValidation type="list" allowBlank="1" showInputMessage="1" showErrorMessage="1" sqref="F10">
      <formula1>"áno,nie"</formula1>
    </dataValidation>
    <dataValidation type="whole" allowBlank="1" showInputMessage="1" showErrorMessage="1" prompt="Lehota dodania celého predmetu zákazky akceptovaná verejným obstarávateľom je od 45 do 160 kalendárnych dní.&#10;" sqref="F22:J22">
      <formula1>45</formula1>
      <formula2>160</formula2>
    </dataValidation>
  </dataValidations>
  <printOptions/>
  <pageMargins left="0.47222222222222227" right="0.47222222222222227" top="1.0527777777777778" bottom="1.0527777777777778" header="0.7875" footer="0.7875"/>
  <pageSetup firstPageNumber="1" useFirstPageNumber="1" fitToHeight="1" fitToWidth="1" horizontalDpi="300" verticalDpi="300" orientation="portrait" paperSize="9" scale="55" r:id="rId1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Džupinová Miroslava, Mgr.</dc:creator>
  <cp:keywords/>
  <dc:description/>
  <cp:lastModifiedBy>Sabová Eva, Mgr.</cp:lastModifiedBy>
  <dcterms:created xsi:type="dcterms:W3CDTF">2022-02-08T13:36:12Z</dcterms:created>
  <dcterms:modified xsi:type="dcterms:W3CDTF">2022-11-02T08:25:41Z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