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/>
  <xr:revisionPtr revIDLastSave="0" documentId="8_{5E1A7404-EC05-471D-A7D3-B747BB6E491C}" xr6:coauthVersionLast="47" xr6:coauthVersionMax="47" xr10:uidLastSave="{00000000-0000-0000-0000-000000000000}"/>
  <bookViews>
    <workbookView xWindow="1140" yWindow="0" windowWidth="25470" windowHeight="15600" tabRatio="160" activeTab="1" xr2:uid="{00000000-000D-0000-FFFF-FFFF00000000}"/>
  </bookViews>
  <sheets>
    <sheet name="Opis" sheetId="1" r:id="rId1"/>
    <sheet name="Cena" sheetId="13" r:id="rId2"/>
  </sheets>
  <definedNames>
    <definedName name="_xlnm.Print_Area" localSheetId="1">Cena!$A$1:$L$55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61" i="1"/>
  <c r="I52" i="1"/>
  <c r="I49" i="1"/>
  <c r="I45" i="1"/>
  <c r="I42" i="1"/>
  <c r="I39" i="1"/>
  <c r="I32" i="1"/>
  <c r="I23" i="1"/>
</calcChain>
</file>

<file path=xl/sharedStrings.xml><?xml version="1.0" encoding="utf-8"?>
<sst xmlns="http://schemas.openxmlformats.org/spreadsheetml/2006/main" count="424" uniqueCount="181">
  <si>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</si>
  <si>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</si>
  <si>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</si>
  <si>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</si>
  <si>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</si>
  <si>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</si>
  <si>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</si>
  <si>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</si>
  <si>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</si>
  <si>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</si>
  <si>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</si>
  <si>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</si>
  <si>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</si>
  <si>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</si>
  <si>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</si>
  <si>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</si>
  <si>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</si>
  <si>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</si>
  <si>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</si>
  <si>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</si>
  <si>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</si>
  <si>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</si>
  <si>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</si>
  <si>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</si>
  <si>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1 x 100 mg</t>
  </si>
  <si>
    <t>amp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</si>
  <si>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</si>
  <si>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</si>
  <si>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</si>
  <si>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</si>
  <si>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</si>
  <si>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</si>
  <si>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</si>
  <si>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</si>
  <si>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Lieky ATC skupiny B01-Antitrombotiká, B01-Antihemoragiká</t>
  </si>
  <si>
    <t>m.j. (veľkosť dávky)</t>
  </si>
  <si>
    <t>B01AB01</t>
  </si>
  <si>
    <t>subkutánne, intravenózne</t>
  </si>
  <si>
    <t>Predpokladané množstvo za 12 mesiacov</t>
  </si>
  <si>
    <t>B01AB02</t>
  </si>
  <si>
    <t>50 000 IU/10ml</t>
  </si>
  <si>
    <t>500 IU</t>
  </si>
  <si>
    <t>intravenózne</t>
  </si>
  <si>
    <t>B01AB05</t>
  </si>
  <si>
    <t>striek.inj.</t>
  </si>
  <si>
    <t xml:space="preserve"> 1 x 10000 IU (100 mg)/1 ml</t>
  </si>
  <si>
    <t>subkutánne</t>
  </si>
  <si>
    <t>B01AB06</t>
  </si>
  <si>
    <t>Enoxaparín 10000 IU (100 mg)/1 ml   sol inj 50x1,0 ml/100 mg</t>
  </si>
  <si>
    <t>Enoxaparín 8000 IU (80 mg)/1 ml   sol inj 50x1,0 ml/80 mg</t>
  </si>
  <si>
    <t>Enoxaparín 6000 IU (60 mg)/1 ml   sol inj 50x1,0 ml/60 mg</t>
  </si>
  <si>
    <t>Enoxaparín 4000 IU (40 mg)/1 ml   sol inj 50x1,0 ml/40 mg</t>
  </si>
  <si>
    <t>Nadroparín 19 000 IU (anti-Xa)/1 ml   sol inj 10x1,0 ml/19 KU</t>
  </si>
  <si>
    <t xml:space="preserve"> 1 x 8000 IU (80 mg)/0,8 ml</t>
  </si>
  <si>
    <t xml:space="preserve"> 1 x 6000 IU (60 mg)/0,6 ml</t>
  </si>
  <si>
    <t xml:space="preserve"> 1 x 4000 IU (40 mg)/0,4 ml</t>
  </si>
  <si>
    <t xml:space="preserve"> 1 x 2000 IU (20 mg)/0,2 ml</t>
  </si>
  <si>
    <t xml:space="preserve">1 x 19 000 IU (anti-Xa)/1 ml </t>
  </si>
  <si>
    <t>Nadroparín 15 200 IU (anti-Xa)/0,8 ml   sol inj 10x0,8 ml/15,2 KU</t>
  </si>
  <si>
    <t xml:space="preserve">1 x 15 200 IU (anti-Xa)/0,8 ml </t>
  </si>
  <si>
    <t>Nadroparín 11 400 IU (anti-Xa)/0,6 ml   sol inj 10x0,6 ml/11,419 KU</t>
  </si>
  <si>
    <t xml:space="preserve">1 x 11 400 IU (anti-Xa)/0,6 ml </t>
  </si>
  <si>
    <t>Nadroparín 9 500 IU (anti-Xa)/1 ml   sol inj 10x1,0 ml/9,5 KU</t>
  </si>
  <si>
    <t xml:space="preserve">1 x 9 500 IU (anti-Xa)/1 ml </t>
  </si>
  <si>
    <t>Nadroparín 7 600 IU (anti-Xa)/0,8 ml   sol inj 10x0,8 ml/7,6 KU</t>
  </si>
  <si>
    <t xml:space="preserve">1 x 7 600 IU (anti-Xa)/0,8 ml </t>
  </si>
  <si>
    <t>Nadroparín 5 700 IU (anti-Xa)/0,6 ml   sol inj 10x0,6 ml/5,7 KU</t>
  </si>
  <si>
    <t xml:space="preserve">1 x 5 700 IU (anti-Xa)/0,6 ml </t>
  </si>
  <si>
    <t>Nadroparín 3 800 IU (anti-Xa)/0,4 ml   sol inj 10x0,4 ml/3,8 KU</t>
  </si>
  <si>
    <t xml:space="preserve">1 x 3 800 IU (anti-Xa)/0,4 ml </t>
  </si>
  <si>
    <t xml:space="preserve">1 x 2 850 IU (anti-Xa)/0,3 ml </t>
  </si>
  <si>
    <t>Nadroparín 2 850 IU (anti-Xa)/0,3 ml   sol inj 10x0,3 ml/2,85 KU</t>
  </si>
  <si>
    <t>B01AB11</t>
  </si>
  <si>
    <t>cps</t>
  </si>
  <si>
    <t>B01AC04</t>
  </si>
  <si>
    <t>Klopidogrel 75mg tbl flm</t>
  </si>
  <si>
    <t>1 x 75 mg</t>
  </si>
  <si>
    <t>B01AC06</t>
  </si>
  <si>
    <t>Kyselina acetylsalicylová 100mg tbl</t>
  </si>
  <si>
    <t>tbl flm</t>
  </si>
  <si>
    <t>Kyselina acetylsalicylová 100mg tbl ent</t>
  </si>
  <si>
    <t>tbl ent</t>
  </si>
  <si>
    <t>B01AC22</t>
  </si>
  <si>
    <t>Prasugrel 10mg tbl flm</t>
  </si>
  <si>
    <t>1 x 10 mg</t>
  </si>
  <si>
    <t>B01AC24</t>
  </si>
  <si>
    <t>Tikagrelor 90mg tbl flm</t>
  </si>
  <si>
    <t>B01AD02</t>
  </si>
  <si>
    <t>Altepláza (50 mg+50 ml solv.) 1x1 set   plv iio</t>
  </si>
  <si>
    <t>1 x 50 mg</t>
  </si>
  <si>
    <t>1 x 20 mg</t>
  </si>
  <si>
    <t>Altepláza (20 mg+20 ml solv.) 1x1 set   plv iio</t>
  </si>
  <si>
    <t>B01AE07</t>
  </si>
  <si>
    <t>Dabigatranetexilát 110mg cps dur</t>
  </si>
  <si>
    <t>1 x 110mg</t>
  </si>
  <si>
    <t>Dabigatranetexilát 150mg cps dur</t>
  </si>
  <si>
    <t>1x 150 mg</t>
  </si>
  <si>
    <t>Rivaroxabán 10mg tbl flm</t>
  </si>
  <si>
    <t>B01AF01</t>
  </si>
  <si>
    <t>Rivaroxabán 15mg tbl flm</t>
  </si>
  <si>
    <t>1 x 15 mg</t>
  </si>
  <si>
    <t>Rivaroxabán 20mg tbl flm</t>
  </si>
  <si>
    <t>1 x 90 mg</t>
  </si>
  <si>
    <t>B01AF02</t>
  </si>
  <si>
    <t>Apixabán 5mg tbl flm</t>
  </si>
  <si>
    <t>Apixabán 2,5 mg tbl flm</t>
  </si>
  <si>
    <t>1 x 5 mg</t>
  </si>
  <si>
    <t>1 x 2,5 mg</t>
  </si>
  <si>
    <t>1 x 2,5mg/0,5ml</t>
  </si>
  <si>
    <t>B01AX05</t>
  </si>
  <si>
    <t>B02AA02</t>
  </si>
  <si>
    <t>Kyselina tranexámová 100mg/1ml sol inj 5x5ml</t>
  </si>
  <si>
    <t>1 x 500mg/5ml</t>
  </si>
  <si>
    <t>B02BA01</t>
  </si>
  <si>
    <t>skl.fľ.</t>
  </si>
  <si>
    <t>Fytomenadión gte por  20mg/1ml</t>
  </si>
  <si>
    <t>1 x 10 mg/1ml</t>
  </si>
  <si>
    <t>B02BB01</t>
  </si>
  <si>
    <t>Fytomenadión 10mg/1ml emu inj 5x1ml</t>
  </si>
  <si>
    <t>Ľudský fibrinogén 1x1g plv ijf</t>
  </si>
  <si>
    <t>15.</t>
  </si>
  <si>
    <t>B02BD01</t>
  </si>
  <si>
    <t>inj.liek.</t>
  </si>
  <si>
    <t>B02BD08</t>
  </si>
  <si>
    <t>Eptakog alfa 1mg plv iol</t>
  </si>
  <si>
    <t>1 x 1 mg</t>
  </si>
  <si>
    <t>1 x 1 g</t>
  </si>
  <si>
    <t>1 x 5 ml</t>
  </si>
  <si>
    <t>16.</t>
  </si>
  <si>
    <t>B02BX01</t>
  </si>
  <si>
    <t>Etamsylát 500mg cps</t>
  </si>
  <si>
    <t>1 x 500 mg</t>
  </si>
  <si>
    <t>Etamsylát 125mg/1ml sol inj 4x2ml</t>
  </si>
  <si>
    <t>1 x 250mg/2ml</t>
  </si>
  <si>
    <t>intravenózne, intramuskulárne</t>
  </si>
  <si>
    <t>B02BX04</t>
  </si>
  <si>
    <r>
      <t>Romiplostim 250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(250 µg + 0,72 ml solv.) 1x1 set</t>
    </r>
  </si>
  <si>
    <r>
      <t>Romiplostim 500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(500 µg + 1,2 ml solv.) 1x1 set</t>
    </r>
  </si>
  <si>
    <t>Heparín 5000IU/1ml sol inj 10ml</t>
  </si>
  <si>
    <t>Antitrombín III 1x500 IU+1x10 ml solv  plv iio</t>
  </si>
  <si>
    <t>1 x 250 LSU</t>
  </si>
  <si>
    <t>Sulodexid 250 LSU  cps</t>
  </si>
  <si>
    <t>Fondaparín 2,5mg/0,5ml  sol inj 20x0,5ml</t>
  </si>
  <si>
    <t>Koagulačné faktory IX,II,VII a X v kombinácii  1x500 IU+1x20 ml solv      plv iol</t>
  </si>
  <si>
    <t>1 x 500 IU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</si>
  <si>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</si>
  <si>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</si>
  <si>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</si>
  <si>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</si>
  <si>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</si>
  <si>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</si>
  <si>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</si>
  <si>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</si>
  <si>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</si>
  <si>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</si>
  <si>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</si>
  <si>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r>
      <t xml:space="preserve">1 x 250 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</t>
    </r>
  </si>
  <si>
    <r>
      <t xml:space="preserve">1 x 500 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Times New Roman"/>
        <family val="1"/>
        <charset val="238"/>
      </rPr>
      <t>g</t>
    </r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</si>
  <si>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</si>
  <si>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</si>
  <si>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</si>
  <si>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</si>
  <si>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</si>
  <si>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</si>
  <si>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</si>
  <si>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</si>
  <si>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</si>
  <si>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</si>
  <si>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</si>
  <si>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</si>
  <si>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</si>
  <si>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</si>
  <si>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</si>
  <si>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</si>
  <si>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č.4</t>
  </si>
  <si>
    <t>Cena celkom za časť č.3</t>
  </si>
  <si>
    <t>Fakultná nemocnica Trenčín, Legionárska 28, 911 71 Trenčín, IČO:00610470</t>
  </si>
  <si>
    <t xml:space="preserve">        OPIS PREDMETU ZÁKAZKY</t>
  </si>
  <si>
    <t>Príloha č. 1 SP/2 Zmluvy</t>
  </si>
  <si>
    <t>Celková predpokladaná cena za liek v EUR bez DPH  (za 12 mes.)</t>
  </si>
  <si>
    <t>Enoxaparín 2000 IU (20 mg)/1 ml   sol inj 50x1,0 ml/20 mg alebo 10x0,2ml/20mg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</si>
</sst>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6" fillId="0" borderId="4" xfId="1" applyFont="1" applyBorder="1"/>
    <xf numFmtId="164" fontId="6" fillId="0" borderId="4" xfId="1" applyNumberFormat="1" applyFont="1" applyBorder="1"/>
    <xf numFmtId="0" fontId="24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0" fillId="0" borderId="8" xfId="0" applyBorder="1"/>
    <xf numFmtId="0" fontId="0" fillId="0" borderId="22" xfId="0" applyBorder="1"/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20" xfId="1" applyFont="1" applyBorder="1"/>
    <xf numFmtId="164" fontId="6" fillId="0" borderId="8" xfId="1" applyNumberFormat="1" applyFont="1" applyBorder="1"/>
    <xf numFmtId="0" fontId="6" fillId="0" borderId="8" xfId="1" applyFont="1" applyBorder="1"/>
    <xf numFmtId="0" fontId="6" fillId="0" borderId="22" xfId="1" applyFont="1" applyBorder="1"/>
    <xf numFmtId="0" fontId="9" fillId="0" borderId="23" xfId="3" applyFont="1" applyBorder="1" applyAlignment="1">
      <alignment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26" xfId="3" applyFont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0" fontId="20" fillId="0" borderId="27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9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4" fontId="20" fillId="3" borderId="40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/>
    </xf>
    <xf numFmtId="4" fontId="20" fillId="3" borderId="42" xfId="0" applyNumberFormat="1" applyFont="1" applyFill="1" applyBorder="1" applyAlignment="1">
      <alignment vertical="center"/>
    </xf>
    <xf numFmtId="4" fontId="20" fillId="3" borderId="43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4" fontId="26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9" fillId="0" borderId="0" xfId="1" applyFont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opLeftCell="A8" zoomScale="85" zoomScaleNormal="85" zoomScaleSheetLayoutView="71" workbookViewId="0">
      <selection activeCell="D22" sqref="D22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10" ht="15.75" customHeight="1" x14ac:dyDescent="0.2">
      <c r="A1" s="14"/>
      <c r="B1" s="15"/>
      <c r="C1" s="15"/>
      <c r="D1" s="15"/>
      <c r="E1" s="16"/>
      <c r="F1" s="15"/>
      <c r="G1" s="111" t="s">
        <v>8</v>
      </c>
      <c r="H1" s="111"/>
      <c r="I1" s="112"/>
    </row>
    <row r="2" spans="1:10" ht="24.75" customHeight="1" x14ac:dyDescent="0.2">
      <c r="A2" s="135" t="s">
        <v>1</v>
      </c>
      <c r="B2" s="136"/>
      <c r="C2" s="136"/>
      <c r="D2" s="140" t="s">
        <v>176</v>
      </c>
      <c r="E2" s="140"/>
      <c r="F2" s="140"/>
      <c r="G2" s="113" t="s">
        <v>177</v>
      </c>
      <c r="H2" s="113"/>
      <c r="I2" s="114"/>
    </row>
    <row r="3" spans="1:10" ht="19.5" customHeight="1" x14ac:dyDescent="0.25">
      <c r="A3" s="137"/>
      <c r="B3" s="138"/>
      <c r="C3" s="138"/>
      <c r="D3" s="141"/>
      <c r="E3" s="141"/>
      <c r="F3" s="141"/>
      <c r="G3" s="115"/>
      <c r="H3" s="115"/>
      <c r="I3" s="116"/>
    </row>
    <row r="4" spans="1:10" ht="12.75" customHeight="1" x14ac:dyDescent="0.2">
      <c r="A4" s="8"/>
      <c r="B4" s="8"/>
      <c r="C4" s="8"/>
      <c r="D4" s="8"/>
      <c r="E4" s="9"/>
      <c r="F4" s="8"/>
      <c r="G4" s="8"/>
    </row>
    <row r="5" spans="1:10" ht="14.25" customHeight="1" x14ac:dyDescent="0.2">
      <c r="A5" s="139" t="s">
        <v>3</v>
      </c>
      <c r="B5" s="139"/>
      <c r="C5" s="139"/>
      <c r="D5" s="8"/>
      <c r="E5" s="9"/>
      <c r="F5" s="8"/>
      <c r="G5" s="8"/>
    </row>
    <row r="6" spans="1:10" ht="25.5" customHeight="1" x14ac:dyDescent="0.2">
      <c r="A6" s="126" t="s">
        <v>4</v>
      </c>
      <c r="B6" s="128"/>
      <c r="C6" s="11"/>
      <c r="D6" s="12"/>
      <c r="E6" s="129" t="s">
        <v>5</v>
      </c>
      <c r="F6" s="130"/>
      <c r="G6" s="120"/>
      <c r="H6" s="121"/>
      <c r="I6" s="122"/>
    </row>
    <row r="7" spans="1:10" ht="25.5" customHeight="1" x14ac:dyDescent="0.2">
      <c r="A7" s="126" t="s">
        <v>6</v>
      </c>
      <c r="B7" s="127"/>
      <c r="C7" s="128"/>
      <c r="D7" s="12"/>
      <c r="E7" s="131"/>
      <c r="F7" s="132"/>
      <c r="G7" s="123"/>
      <c r="H7" s="124"/>
      <c r="I7" s="125"/>
    </row>
    <row r="8" spans="1:10" ht="25.5" customHeight="1" x14ac:dyDescent="0.2">
      <c r="A8" s="126" t="s">
        <v>0</v>
      </c>
      <c r="B8" s="127"/>
      <c r="C8" s="128"/>
      <c r="D8" s="12"/>
      <c r="E8" s="133" t="s">
        <v>7</v>
      </c>
      <c r="F8" s="134"/>
      <c r="G8" s="117"/>
      <c r="H8" s="118"/>
      <c r="I8" s="119"/>
    </row>
    <row r="9" spans="1:10" ht="15.75" customHeight="1" x14ac:dyDescent="0.2">
      <c r="A9" s="8"/>
      <c r="B9" s="8"/>
      <c r="C9" s="8"/>
      <c r="D9" s="8"/>
      <c r="E9" s="9"/>
      <c r="F9" s="13"/>
      <c r="G9" s="13"/>
    </row>
    <row r="10" spans="1:10" ht="24" customHeight="1" x14ac:dyDescent="0.3">
      <c r="A10" s="129" t="s">
        <v>33</v>
      </c>
      <c r="B10" s="145"/>
      <c r="C10" s="146"/>
      <c r="D10" s="149" t="s">
        <v>34</v>
      </c>
      <c r="E10" s="150"/>
      <c r="F10" s="150"/>
      <c r="G10" s="150"/>
      <c r="H10" s="150"/>
      <c r="I10" s="151"/>
    </row>
    <row r="11" spans="1:10" ht="15.75" customHeight="1" x14ac:dyDescent="0.25">
      <c r="A11" s="3"/>
      <c r="B11" s="3"/>
      <c r="C11" s="3"/>
    </row>
    <row r="12" spans="1:10" ht="15.75" customHeight="1" thickBot="1" x14ac:dyDescent="0.3">
      <c r="A12" s="7"/>
      <c r="B12" s="7"/>
      <c r="C12" s="7"/>
      <c r="D12" s="7"/>
      <c r="E12" s="7"/>
      <c r="F12" s="7"/>
      <c r="G12" s="7"/>
    </row>
    <row r="13" spans="1:10" ht="53.25" customHeight="1" thickBot="1" x14ac:dyDescent="0.3">
      <c r="A13" s="98" t="s">
        <v>9</v>
      </c>
      <c r="B13" s="87" t="s">
        <v>159</v>
      </c>
      <c r="C13" s="77" t="s">
        <v>10</v>
      </c>
      <c r="D13" s="64" t="s">
        <v>11</v>
      </c>
      <c r="E13" s="64" t="s">
        <v>12</v>
      </c>
      <c r="F13" s="64" t="s">
        <v>35</v>
      </c>
      <c r="G13" s="64" t="s">
        <v>13</v>
      </c>
      <c r="H13" s="64" t="s">
        <v>38</v>
      </c>
      <c r="I13" s="65" t="s">
        <v>179</v>
      </c>
    </row>
    <row r="14" spans="1:10" ht="26.1" customHeight="1" thickBot="1" x14ac:dyDescent="0.3">
      <c r="A14" s="99" t="s">
        <v>21</v>
      </c>
      <c r="B14" s="63" t="s">
        <v>21</v>
      </c>
      <c r="C14" s="78" t="s">
        <v>36</v>
      </c>
      <c r="D14" s="39" t="s">
        <v>138</v>
      </c>
      <c r="E14" s="66" t="s">
        <v>122</v>
      </c>
      <c r="F14" s="40" t="s">
        <v>40</v>
      </c>
      <c r="G14" s="40" t="s">
        <v>37</v>
      </c>
      <c r="H14" s="67">
        <v>700</v>
      </c>
      <c r="I14" s="68">
        <v>12481</v>
      </c>
    </row>
    <row r="15" spans="1:10" ht="26.1" customHeight="1" thickBot="1" x14ac:dyDescent="0.3">
      <c r="A15" s="147" t="s">
        <v>160</v>
      </c>
      <c r="B15" s="148"/>
      <c r="C15" s="148"/>
      <c r="D15" s="148"/>
      <c r="E15" s="148"/>
      <c r="F15" s="148"/>
      <c r="G15" s="148"/>
      <c r="H15" s="148"/>
      <c r="I15" s="104">
        <v>12481</v>
      </c>
    </row>
    <row r="16" spans="1:10" ht="26.1" customHeight="1" thickBot="1" x14ac:dyDescent="0.3">
      <c r="A16" s="99" t="s">
        <v>14</v>
      </c>
      <c r="B16" s="63" t="s">
        <v>21</v>
      </c>
      <c r="C16" s="78" t="s">
        <v>39</v>
      </c>
      <c r="D16" s="39" t="s">
        <v>139</v>
      </c>
      <c r="E16" s="66" t="s">
        <v>122</v>
      </c>
      <c r="F16" s="40" t="s">
        <v>41</v>
      </c>
      <c r="G16" s="40" t="s">
        <v>42</v>
      </c>
      <c r="H16" s="67">
        <v>160</v>
      </c>
      <c r="I16" s="68">
        <v>7200</v>
      </c>
      <c r="J16" s="17"/>
    </row>
    <row r="17" spans="1:10" ht="26.1" customHeight="1" thickBot="1" x14ac:dyDescent="0.3">
      <c r="A17" s="147" t="s">
        <v>161</v>
      </c>
      <c r="B17" s="148"/>
      <c r="C17" s="148"/>
      <c r="D17" s="148"/>
      <c r="E17" s="148"/>
      <c r="F17" s="148"/>
      <c r="G17" s="148"/>
      <c r="H17" s="148"/>
      <c r="I17" s="104">
        <v>7200</v>
      </c>
      <c r="J17" s="17"/>
    </row>
    <row r="18" spans="1:10" ht="26.1" customHeight="1" x14ac:dyDescent="0.25">
      <c r="A18" s="142" t="s">
        <v>15</v>
      </c>
      <c r="B18" s="92" t="s">
        <v>21</v>
      </c>
      <c r="C18" s="79" t="s">
        <v>43</v>
      </c>
      <c r="D18" s="33" t="s">
        <v>48</v>
      </c>
      <c r="E18" s="69" t="s">
        <v>44</v>
      </c>
      <c r="F18" s="34" t="s">
        <v>45</v>
      </c>
      <c r="G18" s="34" t="s">
        <v>46</v>
      </c>
      <c r="H18" s="70">
        <v>350</v>
      </c>
      <c r="I18" s="71">
        <v>880.81</v>
      </c>
    </row>
    <row r="19" spans="1:10" ht="26.1" customHeight="1" x14ac:dyDescent="0.25">
      <c r="A19" s="143"/>
      <c r="B19" s="93" t="s">
        <v>14</v>
      </c>
      <c r="C19" s="80" t="s">
        <v>43</v>
      </c>
      <c r="D19" s="22" t="s">
        <v>49</v>
      </c>
      <c r="E19" s="18" t="s">
        <v>44</v>
      </c>
      <c r="F19" s="20" t="s">
        <v>53</v>
      </c>
      <c r="G19" s="20" t="s">
        <v>46</v>
      </c>
      <c r="H19" s="21">
        <v>1000</v>
      </c>
      <c r="I19" s="72">
        <v>2080.6</v>
      </c>
    </row>
    <row r="20" spans="1:10" ht="26.1" customHeight="1" x14ac:dyDescent="0.25">
      <c r="A20" s="143"/>
      <c r="B20" s="93" t="s">
        <v>15</v>
      </c>
      <c r="C20" s="80" t="s">
        <v>43</v>
      </c>
      <c r="D20" s="22" t="s">
        <v>50</v>
      </c>
      <c r="E20" s="18" t="s">
        <v>44</v>
      </c>
      <c r="F20" s="20" t="s">
        <v>54</v>
      </c>
      <c r="G20" s="20" t="s">
        <v>46</v>
      </c>
      <c r="H20" s="21">
        <v>1250</v>
      </c>
      <c r="I20" s="72">
        <v>2327.75</v>
      </c>
    </row>
    <row r="21" spans="1:10" ht="26.1" customHeight="1" x14ac:dyDescent="0.25">
      <c r="A21" s="143"/>
      <c r="B21" s="93" t="s">
        <v>16</v>
      </c>
      <c r="C21" s="80" t="s">
        <v>43</v>
      </c>
      <c r="D21" s="22" t="s">
        <v>51</v>
      </c>
      <c r="E21" s="18" t="s">
        <v>44</v>
      </c>
      <c r="F21" s="20" t="s">
        <v>55</v>
      </c>
      <c r="G21" s="20" t="s">
        <v>46</v>
      </c>
      <c r="H21" s="21">
        <v>1750</v>
      </c>
      <c r="I21" s="72">
        <v>3080</v>
      </c>
    </row>
    <row r="22" spans="1:10" ht="26.1" customHeight="1" thickBot="1" x14ac:dyDescent="0.3">
      <c r="A22" s="144"/>
      <c r="B22" s="94" t="s">
        <v>17</v>
      </c>
      <c r="C22" s="81" t="s">
        <v>43</v>
      </c>
      <c r="D22" s="35" t="s">
        <v>180</v>
      </c>
      <c r="E22" s="73" t="s">
        <v>44</v>
      </c>
      <c r="F22" s="36" t="s">
        <v>56</v>
      </c>
      <c r="G22" s="36" t="s">
        <v>46</v>
      </c>
      <c r="H22" s="74">
        <v>250</v>
      </c>
      <c r="I22" s="103">
        <v>250</v>
      </c>
      <c r="J22" s="17"/>
    </row>
    <row r="23" spans="1:10" ht="26.1" customHeight="1" thickBot="1" x14ac:dyDescent="0.3">
      <c r="A23" s="147" t="s">
        <v>175</v>
      </c>
      <c r="B23" s="148"/>
      <c r="C23" s="148"/>
      <c r="D23" s="148"/>
      <c r="E23" s="148"/>
      <c r="F23" s="148"/>
      <c r="G23" s="148"/>
      <c r="H23" s="148"/>
      <c r="I23" s="104">
        <f>SUM(I18:I22)</f>
        <v>8619.16</v>
      </c>
      <c r="J23" s="17"/>
    </row>
    <row r="24" spans="1:10" ht="26.1" customHeight="1" x14ac:dyDescent="0.25">
      <c r="A24" s="142" t="s">
        <v>16</v>
      </c>
      <c r="B24" s="92" t="s">
        <v>21</v>
      </c>
      <c r="C24" s="82" t="s">
        <v>47</v>
      </c>
      <c r="D24" s="33" t="s">
        <v>52</v>
      </c>
      <c r="E24" s="69" t="s">
        <v>44</v>
      </c>
      <c r="F24" s="34" t="s">
        <v>57</v>
      </c>
      <c r="G24" s="34" t="s">
        <v>46</v>
      </c>
      <c r="H24" s="70">
        <v>250</v>
      </c>
      <c r="I24" s="100">
        <v>2264.5</v>
      </c>
    </row>
    <row r="25" spans="1:10" ht="26.1" customHeight="1" x14ac:dyDescent="0.25">
      <c r="A25" s="143"/>
      <c r="B25" s="90" t="s">
        <v>14</v>
      </c>
      <c r="C25" s="96" t="s">
        <v>47</v>
      </c>
      <c r="D25" s="97" t="s">
        <v>58</v>
      </c>
      <c r="E25" s="18" t="s">
        <v>44</v>
      </c>
      <c r="F25" s="20" t="s">
        <v>59</v>
      </c>
      <c r="G25" s="20" t="s">
        <v>46</v>
      </c>
      <c r="H25" s="21">
        <v>500</v>
      </c>
      <c r="I25" s="72">
        <v>3487</v>
      </c>
    </row>
    <row r="26" spans="1:10" ht="26.1" customHeight="1" x14ac:dyDescent="0.25">
      <c r="A26" s="143"/>
      <c r="B26" s="95" t="s">
        <v>15</v>
      </c>
      <c r="C26" s="83" t="s">
        <v>47</v>
      </c>
      <c r="D26" s="22" t="s">
        <v>60</v>
      </c>
      <c r="E26" s="18" t="s">
        <v>44</v>
      </c>
      <c r="F26" s="20" t="s">
        <v>61</v>
      </c>
      <c r="G26" s="20" t="s">
        <v>46</v>
      </c>
      <c r="H26" s="21">
        <v>700</v>
      </c>
      <c r="I26" s="72">
        <v>3864</v>
      </c>
    </row>
    <row r="27" spans="1:10" ht="26.1" customHeight="1" x14ac:dyDescent="0.25">
      <c r="A27" s="143"/>
      <c r="B27" s="95" t="s">
        <v>16</v>
      </c>
      <c r="C27" s="83" t="s">
        <v>47</v>
      </c>
      <c r="D27" s="22" t="s">
        <v>62</v>
      </c>
      <c r="E27" s="18" t="s">
        <v>44</v>
      </c>
      <c r="F27" s="20" t="s">
        <v>63</v>
      </c>
      <c r="G27" s="20" t="s">
        <v>46</v>
      </c>
      <c r="H27" s="21">
        <v>2000</v>
      </c>
      <c r="I27" s="72">
        <v>7376.36</v>
      </c>
    </row>
    <row r="28" spans="1:10" ht="26.1" customHeight="1" x14ac:dyDescent="0.25">
      <c r="A28" s="143"/>
      <c r="B28" s="93" t="s">
        <v>17</v>
      </c>
      <c r="C28" s="83" t="s">
        <v>47</v>
      </c>
      <c r="D28" s="22" t="s">
        <v>64</v>
      </c>
      <c r="E28" s="18" t="s">
        <v>44</v>
      </c>
      <c r="F28" s="20" t="s">
        <v>65</v>
      </c>
      <c r="G28" s="20" t="s">
        <v>46</v>
      </c>
      <c r="H28" s="21">
        <v>6000</v>
      </c>
      <c r="I28" s="72">
        <v>15276</v>
      </c>
    </row>
    <row r="29" spans="1:10" ht="26.1" customHeight="1" x14ac:dyDescent="0.25">
      <c r="A29" s="143"/>
      <c r="B29" s="93" t="s">
        <v>18</v>
      </c>
      <c r="C29" s="83" t="s">
        <v>47</v>
      </c>
      <c r="D29" s="22" t="s">
        <v>66</v>
      </c>
      <c r="E29" s="18" t="s">
        <v>44</v>
      </c>
      <c r="F29" s="20" t="s">
        <v>67</v>
      </c>
      <c r="G29" s="20" t="s">
        <v>46</v>
      </c>
      <c r="H29" s="21">
        <v>12000</v>
      </c>
      <c r="I29" s="72">
        <v>26847.27</v>
      </c>
    </row>
    <row r="30" spans="1:10" ht="26.1" customHeight="1" x14ac:dyDescent="0.25">
      <c r="A30" s="143"/>
      <c r="B30" s="95" t="s">
        <v>19</v>
      </c>
      <c r="C30" s="83" t="s">
        <v>47</v>
      </c>
      <c r="D30" s="22" t="s">
        <v>68</v>
      </c>
      <c r="E30" s="18" t="s">
        <v>44</v>
      </c>
      <c r="F30" s="20" t="s">
        <v>69</v>
      </c>
      <c r="G30" s="20" t="s">
        <v>46</v>
      </c>
      <c r="H30" s="21">
        <v>15000</v>
      </c>
      <c r="I30" s="72">
        <v>22140</v>
      </c>
    </row>
    <row r="31" spans="1:10" ht="26.1" customHeight="1" thickBot="1" x14ac:dyDescent="0.3">
      <c r="A31" s="144"/>
      <c r="B31" s="94" t="s">
        <v>20</v>
      </c>
      <c r="C31" s="84" t="s">
        <v>47</v>
      </c>
      <c r="D31" s="35" t="s">
        <v>71</v>
      </c>
      <c r="E31" s="73" t="s">
        <v>44</v>
      </c>
      <c r="F31" s="36" t="s">
        <v>70</v>
      </c>
      <c r="G31" s="36" t="s">
        <v>46</v>
      </c>
      <c r="H31" s="74">
        <v>27000</v>
      </c>
      <c r="I31" s="103">
        <v>33669</v>
      </c>
      <c r="J31" s="17"/>
    </row>
    <row r="32" spans="1:10" ht="26.1" customHeight="1" thickBot="1" x14ac:dyDescent="0.3">
      <c r="A32" s="147" t="s">
        <v>174</v>
      </c>
      <c r="B32" s="148"/>
      <c r="C32" s="148"/>
      <c r="D32" s="148"/>
      <c r="E32" s="148"/>
      <c r="F32" s="148"/>
      <c r="G32" s="148"/>
      <c r="H32" s="148"/>
      <c r="I32" s="104">
        <f>SUM(I24:I31)</f>
        <v>114924.13</v>
      </c>
      <c r="J32" s="17"/>
    </row>
    <row r="33" spans="1:11" ht="26.1" customHeight="1" x14ac:dyDescent="0.25">
      <c r="A33" s="142" t="s">
        <v>17</v>
      </c>
      <c r="B33" s="88" t="s">
        <v>21</v>
      </c>
      <c r="C33" s="82" t="s">
        <v>72</v>
      </c>
      <c r="D33" s="33" t="s">
        <v>141</v>
      </c>
      <c r="E33" s="69" t="s">
        <v>73</v>
      </c>
      <c r="F33" s="34" t="s">
        <v>140</v>
      </c>
      <c r="G33" s="34" t="s">
        <v>23</v>
      </c>
      <c r="H33" s="70">
        <v>900</v>
      </c>
      <c r="I33" s="100">
        <v>322.95</v>
      </c>
    </row>
    <row r="34" spans="1:11" ht="26.1" customHeight="1" x14ac:dyDescent="0.25">
      <c r="A34" s="143"/>
      <c r="B34" s="93" t="s">
        <v>14</v>
      </c>
      <c r="C34" s="83" t="s">
        <v>74</v>
      </c>
      <c r="D34" s="22" t="s">
        <v>75</v>
      </c>
      <c r="E34" s="18" t="s">
        <v>79</v>
      </c>
      <c r="F34" s="20" t="s">
        <v>76</v>
      </c>
      <c r="G34" s="20" t="s">
        <v>23</v>
      </c>
      <c r="H34" s="21">
        <v>5600</v>
      </c>
      <c r="I34" s="72">
        <v>470</v>
      </c>
    </row>
    <row r="35" spans="1:11" ht="26.1" customHeight="1" x14ac:dyDescent="0.25">
      <c r="A35" s="143"/>
      <c r="B35" s="90" t="s">
        <v>15</v>
      </c>
      <c r="C35" s="83" t="s">
        <v>77</v>
      </c>
      <c r="D35" s="22" t="s">
        <v>78</v>
      </c>
      <c r="E35" s="18" t="s">
        <v>22</v>
      </c>
      <c r="F35" s="20" t="s">
        <v>24</v>
      </c>
      <c r="G35" s="20" t="s">
        <v>23</v>
      </c>
      <c r="H35" s="21">
        <v>16800</v>
      </c>
      <c r="I35" s="72">
        <v>608</v>
      </c>
    </row>
    <row r="36" spans="1:11" ht="26.1" customHeight="1" x14ac:dyDescent="0.25">
      <c r="A36" s="143"/>
      <c r="B36" s="95" t="s">
        <v>16</v>
      </c>
      <c r="C36" s="85" t="s">
        <v>77</v>
      </c>
      <c r="D36" s="22" t="s">
        <v>80</v>
      </c>
      <c r="E36" s="18" t="s">
        <v>81</v>
      </c>
      <c r="F36" s="19" t="s">
        <v>24</v>
      </c>
      <c r="G36" s="18" t="s">
        <v>23</v>
      </c>
      <c r="H36" s="21">
        <v>1250</v>
      </c>
      <c r="I36" s="72">
        <v>32</v>
      </c>
    </row>
    <row r="37" spans="1:11" ht="26.1" customHeight="1" x14ac:dyDescent="0.25">
      <c r="A37" s="143"/>
      <c r="B37" s="93" t="s">
        <v>17</v>
      </c>
      <c r="C37" s="85" t="s">
        <v>82</v>
      </c>
      <c r="D37" s="22" t="s">
        <v>83</v>
      </c>
      <c r="E37" s="18" t="s">
        <v>79</v>
      </c>
      <c r="F37" s="19" t="s">
        <v>84</v>
      </c>
      <c r="G37" s="18" t="s">
        <v>23</v>
      </c>
      <c r="H37" s="21">
        <v>280</v>
      </c>
      <c r="I37" s="72">
        <v>202.9</v>
      </c>
      <c r="K37" s="17"/>
    </row>
    <row r="38" spans="1:11" ht="26.1" customHeight="1" thickBot="1" x14ac:dyDescent="0.3">
      <c r="A38" s="144"/>
      <c r="B38" s="89" t="s">
        <v>18</v>
      </c>
      <c r="C38" s="81" t="s">
        <v>85</v>
      </c>
      <c r="D38" s="35" t="s">
        <v>86</v>
      </c>
      <c r="E38" s="73" t="s">
        <v>79</v>
      </c>
      <c r="F38" s="36" t="s">
        <v>102</v>
      </c>
      <c r="G38" s="36" t="s">
        <v>23</v>
      </c>
      <c r="H38" s="74">
        <v>1400</v>
      </c>
      <c r="I38" s="103">
        <v>1318.75</v>
      </c>
      <c r="J38" s="17"/>
    </row>
    <row r="39" spans="1:11" ht="26.1" customHeight="1" thickBot="1" x14ac:dyDescent="0.3">
      <c r="A39" s="147" t="s">
        <v>173</v>
      </c>
      <c r="B39" s="148"/>
      <c r="C39" s="148"/>
      <c r="D39" s="148"/>
      <c r="E39" s="148"/>
      <c r="F39" s="148"/>
      <c r="G39" s="148"/>
      <c r="H39" s="148"/>
      <c r="I39" s="104">
        <f>SUM(I33:I38)</f>
        <v>2954.6000000000004</v>
      </c>
      <c r="J39" s="17"/>
    </row>
    <row r="40" spans="1:11" ht="26.1" customHeight="1" x14ac:dyDescent="0.25">
      <c r="A40" s="142" t="s">
        <v>18</v>
      </c>
      <c r="B40" s="92" t="s">
        <v>21</v>
      </c>
      <c r="C40" s="79" t="s">
        <v>87</v>
      </c>
      <c r="D40" s="33" t="s">
        <v>88</v>
      </c>
      <c r="E40" s="69" t="s">
        <v>122</v>
      </c>
      <c r="F40" s="34" t="s">
        <v>89</v>
      </c>
      <c r="G40" s="34" t="s">
        <v>42</v>
      </c>
      <c r="H40" s="70">
        <v>50</v>
      </c>
      <c r="I40" s="100">
        <v>25943</v>
      </c>
    </row>
    <row r="41" spans="1:11" ht="26.1" customHeight="1" thickBot="1" x14ac:dyDescent="0.3">
      <c r="A41" s="144"/>
      <c r="B41" s="89" t="s">
        <v>14</v>
      </c>
      <c r="C41" s="81" t="s">
        <v>87</v>
      </c>
      <c r="D41" s="35" t="s">
        <v>91</v>
      </c>
      <c r="E41" s="73" t="s">
        <v>122</v>
      </c>
      <c r="F41" s="36" t="s">
        <v>90</v>
      </c>
      <c r="G41" s="36" t="s">
        <v>42</v>
      </c>
      <c r="H41" s="74">
        <v>240</v>
      </c>
      <c r="I41" s="103">
        <v>50028</v>
      </c>
      <c r="J41" s="17"/>
    </row>
    <row r="42" spans="1:11" ht="26.1" customHeight="1" thickBot="1" x14ac:dyDescent="0.3">
      <c r="A42" s="147" t="s">
        <v>172</v>
      </c>
      <c r="B42" s="148"/>
      <c r="C42" s="148"/>
      <c r="D42" s="148"/>
      <c r="E42" s="148"/>
      <c r="F42" s="148"/>
      <c r="G42" s="148"/>
      <c r="H42" s="148"/>
      <c r="I42" s="104">
        <f>SUM(I40:I41)</f>
        <v>75971</v>
      </c>
      <c r="J42" s="17"/>
    </row>
    <row r="43" spans="1:11" ht="26.1" customHeight="1" x14ac:dyDescent="0.25">
      <c r="A43" s="142" t="s">
        <v>19</v>
      </c>
      <c r="B43" s="92" t="s">
        <v>21</v>
      </c>
      <c r="C43" s="79" t="s">
        <v>92</v>
      </c>
      <c r="D43" s="33" t="s">
        <v>93</v>
      </c>
      <c r="E43" s="69" t="s">
        <v>73</v>
      </c>
      <c r="F43" s="34" t="s">
        <v>94</v>
      </c>
      <c r="G43" s="34" t="s">
        <v>23</v>
      </c>
      <c r="H43" s="70">
        <v>600</v>
      </c>
      <c r="I43" s="100">
        <v>516.6</v>
      </c>
    </row>
    <row r="44" spans="1:11" ht="26.1" customHeight="1" thickBot="1" x14ac:dyDescent="0.3">
      <c r="A44" s="144"/>
      <c r="B44" s="89" t="s">
        <v>14</v>
      </c>
      <c r="C44" s="81" t="s">
        <v>92</v>
      </c>
      <c r="D44" s="35" t="s">
        <v>95</v>
      </c>
      <c r="E44" s="73" t="s">
        <v>73</v>
      </c>
      <c r="F44" s="36" t="s">
        <v>96</v>
      </c>
      <c r="G44" s="36" t="s">
        <v>23</v>
      </c>
      <c r="H44" s="74">
        <v>600</v>
      </c>
      <c r="I44" s="103">
        <v>516.6</v>
      </c>
      <c r="J44" s="17"/>
    </row>
    <row r="45" spans="1:11" ht="26.1" customHeight="1" thickBot="1" x14ac:dyDescent="0.3">
      <c r="A45" s="147" t="s">
        <v>171</v>
      </c>
      <c r="B45" s="148"/>
      <c r="C45" s="148"/>
      <c r="D45" s="148"/>
      <c r="E45" s="148"/>
      <c r="F45" s="148"/>
      <c r="G45" s="148"/>
      <c r="H45" s="148"/>
      <c r="I45" s="104">
        <f>SUM(I43:I44)</f>
        <v>1033.2</v>
      </c>
      <c r="J45" s="17"/>
    </row>
    <row r="46" spans="1:11" ht="26.1" customHeight="1" x14ac:dyDescent="0.25">
      <c r="A46" s="142" t="s">
        <v>20</v>
      </c>
      <c r="B46" s="88" t="s">
        <v>21</v>
      </c>
      <c r="C46" s="79" t="s">
        <v>98</v>
      </c>
      <c r="D46" s="33" t="s">
        <v>97</v>
      </c>
      <c r="E46" s="69" t="s">
        <v>79</v>
      </c>
      <c r="F46" s="34" t="s">
        <v>84</v>
      </c>
      <c r="G46" s="34" t="s">
        <v>23</v>
      </c>
      <c r="H46" s="70">
        <v>50</v>
      </c>
      <c r="I46" s="100">
        <v>88.85</v>
      </c>
    </row>
    <row r="47" spans="1:11" ht="26.1" customHeight="1" x14ac:dyDescent="0.25">
      <c r="A47" s="143"/>
      <c r="B47" s="93" t="s">
        <v>14</v>
      </c>
      <c r="C47" s="85" t="s">
        <v>98</v>
      </c>
      <c r="D47" s="22" t="s">
        <v>99</v>
      </c>
      <c r="E47" s="18" t="s">
        <v>79</v>
      </c>
      <c r="F47" s="19" t="s">
        <v>100</v>
      </c>
      <c r="G47" s="18" t="s">
        <v>23</v>
      </c>
      <c r="H47" s="21">
        <v>560</v>
      </c>
      <c r="I47" s="72">
        <v>458.6</v>
      </c>
    </row>
    <row r="48" spans="1:11" ht="26.1" customHeight="1" thickBot="1" x14ac:dyDescent="0.3">
      <c r="A48" s="144"/>
      <c r="B48" s="94" t="s">
        <v>15</v>
      </c>
      <c r="C48" s="81" t="s">
        <v>98</v>
      </c>
      <c r="D48" s="35" t="s">
        <v>101</v>
      </c>
      <c r="E48" s="73" t="s">
        <v>79</v>
      </c>
      <c r="F48" s="36" t="s">
        <v>90</v>
      </c>
      <c r="G48" s="36" t="s">
        <v>23</v>
      </c>
      <c r="H48" s="74">
        <v>1120</v>
      </c>
      <c r="I48" s="103">
        <v>917.2</v>
      </c>
      <c r="J48" s="17"/>
    </row>
    <row r="49" spans="1:10" ht="26.1" customHeight="1" thickBot="1" x14ac:dyDescent="0.3">
      <c r="A49" s="147" t="s">
        <v>170</v>
      </c>
      <c r="B49" s="148"/>
      <c r="C49" s="148"/>
      <c r="D49" s="148"/>
      <c r="E49" s="148"/>
      <c r="F49" s="148"/>
      <c r="G49" s="148"/>
      <c r="H49" s="148"/>
      <c r="I49" s="104">
        <f>SUM(I46:I48)</f>
        <v>1464.65</v>
      </c>
      <c r="J49" s="17"/>
    </row>
    <row r="50" spans="1:10" ht="26.1" customHeight="1" x14ac:dyDescent="0.25">
      <c r="A50" s="142" t="s">
        <v>26</v>
      </c>
      <c r="B50" s="92" t="s">
        <v>21</v>
      </c>
      <c r="C50" s="79" t="s">
        <v>103</v>
      </c>
      <c r="D50" s="33" t="s">
        <v>104</v>
      </c>
      <c r="E50" s="69" t="s">
        <v>79</v>
      </c>
      <c r="F50" s="34" t="s">
        <v>106</v>
      </c>
      <c r="G50" s="34" t="s">
        <v>23</v>
      </c>
      <c r="H50" s="70">
        <v>3000</v>
      </c>
      <c r="I50" s="100">
        <v>2690</v>
      </c>
    </row>
    <row r="51" spans="1:10" ht="26.1" customHeight="1" thickBot="1" x14ac:dyDescent="0.3">
      <c r="A51" s="144"/>
      <c r="B51" s="89" t="s">
        <v>14</v>
      </c>
      <c r="C51" s="81" t="s">
        <v>103</v>
      </c>
      <c r="D51" s="35" t="s">
        <v>105</v>
      </c>
      <c r="E51" s="73" t="s">
        <v>79</v>
      </c>
      <c r="F51" s="36" t="s">
        <v>107</v>
      </c>
      <c r="G51" s="36" t="s">
        <v>23</v>
      </c>
      <c r="H51" s="74">
        <v>1800</v>
      </c>
      <c r="I51" s="103">
        <v>1608</v>
      </c>
      <c r="J51" s="17"/>
    </row>
    <row r="52" spans="1:10" ht="26.1" customHeight="1" thickBot="1" x14ac:dyDescent="0.3">
      <c r="A52" s="147" t="s">
        <v>169</v>
      </c>
      <c r="B52" s="148"/>
      <c r="C52" s="148"/>
      <c r="D52" s="148"/>
      <c r="E52" s="148"/>
      <c r="F52" s="148"/>
      <c r="G52" s="148"/>
      <c r="H52" s="148"/>
      <c r="I52" s="104">
        <f>SUM(I50:I51)</f>
        <v>4298</v>
      </c>
      <c r="J52" s="17"/>
    </row>
    <row r="53" spans="1:10" ht="26.1" customHeight="1" thickBot="1" x14ac:dyDescent="0.3">
      <c r="A53" s="99" t="s">
        <v>27</v>
      </c>
      <c r="B53" s="63" t="s">
        <v>21</v>
      </c>
      <c r="C53" s="86" t="s">
        <v>109</v>
      </c>
      <c r="D53" s="43" t="s">
        <v>142</v>
      </c>
      <c r="E53" s="66" t="s">
        <v>44</v>
      </c>
      <c r="F53" s="40" t="s">
        <v>108</v>
      </c>
      <c r="G53" s="40" t="s">
        <v>46</v>
      </c>
      <c r="H53" s="67">
        <v>1100</v>
      </c>
      <c r="I53" s="101">
        <v>4181.7</v>
      </c>
    </row>
    <row r="54" spans="1:10" ht="26.1" customHeight="1" thickBot="1" x14ac:dyDescent="0.3">
      <c r="A54" s="147" t="s">
        <v>168</v>
      </c>
      <c r="B54" s="148"/>
      <c r="C54" s="148"/>
      <c r="D54" s="148"/>
      <c r="E54" s="148"/>
      <c r="F54" s="148"/>
      <c r="G54" s="148"/>
      <c r="H54" s="148"/>
      <c r="I54" s="104">
        <v>4181.7</v>
      </c>
    </row>
    <row r="55" spans="1:10" ht="26.1" customHeight="1" thickBot="1" x14ac:dyDescent="0.3">
      <c r="A55" s="99" t="s">
        <v>28</v>
      </c>
      <c r="B55" s="63" t="s">
        <v>21</v>
      </c>
      <c r="C55" s="86" t="s">
        <v>110</v>
      </c>
      <c r="D55" s="43" t="s">
        <v>111</v>
      </c>
      <c r="E55" s="66" t="s">
        <v>25</v>
      </c>
      <c r="F55" s="40" t="s">
        <v>112</v>
      </c>
      <c r="G55" s="40" t="s">
        <v>42</v>
      </c>
      <c r="H55" s="67">
        <v>2500</v>
      </c>
      <c r="I55" s="102">
        <v>3240</v>
      </c>
    </row>
    <row r="56" spans="1:10" ht="26.1" customHeight="1" thickBot="1" x14ac:dyDescent="0.3">
      <c r="A56" s="147" t="s">
        <v>167</v>
      </c>
      <c r="B56" s="148"/>
      <c r="C56" s="148"/>
      <c r="D56" s="148"/>
      <c r="E56" s="148"/>
      <c r="F56" s="148"/>
      <c r="G56" s="148"/>
      <c r="H56" s="148"/>
      <c r="I56" s="104">
        <v>3240</v>
      </c>
    </row>
    <row r="57" spans="1:10" ht="26.1" customHeight="1" x14ac:dyDescent="0.25">
      <c r="A57" s="142" t="s">
        <v>29</v>
      </c>
      <c r="B57" s="92" t="s">
        <v>21</v>
      </c>
      <c r="C57" s="79" t="s">
        <v>113</v>
      </c>
      <c r="D57" s="33" t="s">
        <v>115</v>
      </c>
      <c r="E57" s="69" t="s">
        <v>114</v>
      </c>
      <c r="F57" s="34" t="s">
        <v>127</v>
      </c>
      <c r="G57" s="34" t="s">
        <v>23</v>
      </c>
      <c r="H57" s="70">
        <v>250</v>
      </c>
      <c r="I57" s="71">
        <v>730</v>
      </c>
    </row>
    <row r="58" spans="1:10" ht="26.1" customHeight="1" x14ac:dyDescent="0.25">
      <c r="A58" s="143"/>
      <c r="B58" s="90" t="s">
        <v>14</v>
      </c>
      <c r="C58" s="80" t="s">
        <v>113</v>
      </c>
      <c r="D58" s="22" t="s">
        <v>118</v>
      </c>
      <c r="E58" s="18" t="s">
        <v>25</v>
      </c>
      <c r="F58" s="20" t="s">
        <v>116</v>
      </c>
      <c r="G58" s="20" t="s">
        <v>134</v>
      </c>
      <c r="H58" s="21">
        <v>4500</v>
      </c>
      <c r="I58" s="72">
        <v>1989</v>
      </c>
      <c r="J58" s="17"/>
    </row>
    <row r="59" spans="1:10" ht="26.1" customHeight="1" x14ac:dyDescent="0.25">
      <c r="A59" s="143"/>
      <c r="B59" s="93" t="s">
        <v>15</v>
      </c>
      <c r="C59" s="80" t="s">
        <v>129</v>
      </c>
      <c r="D59" s="22" t="s">
        <v>130</v>
      </c>
      <c r="E59" s="18" t="s">
        <v>73</v>
      </c>
      <c r="F59" s="20" t="s">
        <v>131</v>
      </c>
      <c r="G59" s="20" t="s">
        <v>23</v>
      </c>
      <c r="H59" s="21">
        <v>1200</v>
      </c>
      <c r="I59" s="72">
        <v>601.6</v>
      </c>
      <c r="J59" s="17"/>
    </row>
    <row r="60" spans="1:10" ht="26.1" customHeight="1" thickBot="1" x14ac:dyDescent="0.3">
      <c r="A60" s="144"/>
      <c r="B60" s="89" t="s">
        <v>16</v>
      </c>
      <c r="C60" s="81" t="s">
        <v>129</v>
      </c>
      <c r="D60" s="35" t="s">
        <v>132</v>
      </c>
      <c r="E60" s="73" t="s">
        <v>25</v>
      </c>
      <c r="F60" s="36" t="s">
        <v>133</v>
      </c>
      <c r="G60" s="36" t="s">
        <v>134</v>
      </c>
      <c r="H60" s="74">
        <v>10400</v>
      </c>
      <c r="I60" s="75">
        <v>7540</v>
      </c>
      <c r="J60" s="17"/>
    </row>
    <row r="61" spans="1:10" ht="26.1" customHeight="1" thickBot="1" x14ac:dyDescent="0.3">
      <c r="A61" s="147" t="s">
        <v>166</v>
      </c>
      <c r="B61" s="148"/>
      <c r="C61" s="148"/>
      <c r="D61" s="148"/>
      <c r="E61" s="148"/>
      <c r="F61" s="148"/>
      <c r="G61" s="148"/>
      <c r="H61" s="148"/>
      <c r="I61" s="104">
        <f>SUM(I57:I60)</f>
        <v>10860.6</v>
      </c>
      <c r="J61" s="17"/>
    </row>
    <row r="62" spans="1:10" ht="26.1" customHeight="1" thickBot="1" x14ac:dyDescent="0.3">
      <c r="A62" s="99" t="s">
        <v>30</v>
      </c>
      <c r="B62" s="63" t="s">
        <v>21</v>
      </c>
      <c r="C62" s="86" t="s">
        <v>117</v>
      </c>
      <c r="D62" s="43" t="s">
        <v>119</v>
      </c>
      <c r="E62" s="66" t="s">
        <v>122</v>
      </c>
      <c r="F62" s="40" t="s">
        <v>126</v>
      </c>
      <c r="G62" s="40" t="s">
        <v>42</v>
      </c>
      <c r="H62" s="67">
        <v>180</v>
      </c>
      <c r="I62" s="68">
        <v>55373.4</v>
      </c>
    </row>
    <row r="63" spans="1:10" ht="26.1" customHeight="1" thickBot="1" x14ac:dyDescent="0.3">
      <c r="A63" s="147" t="s">
        <v>165</v>
      </c>
      <c r="B63" s="148"/>
      <c r="C63" s="148"/>
      <c r="D63" s="148"/>
      <c r="E63" s="148"/>
      <c r="F63" s="148"/>
      <c r="G63" s="148"/>
      <c r="H63" s="148"/>
      <c r="I63" s="104">
        <v>55373.4</v>
      </c>
    </row>
    <row r="64" spans="1:10" ht="26.1" customHeight="1" thickBot="1" x14ac:dyDescent="0.3">
      <c r="A64" s="99" t="s">
        <v>31</v>
      </c>
      <c r="B64" s="63" t="s">
        <v>21</v>
      </c>
      <c r="C64" s="86" t="s">
        <v>121</v>
      </c>
      <c r="D64" s="54" t="s">
        <v>143</v>
      </c>
      <c r="E64" s="66" t="s">
        <v>122</v>
      </c>
      <c r="F64" s="55" t="s">
        <v>144</v>
      </c>
      <c r="G64" s="40" t="s">
        <v>42</v>
      </c>
      <c r="H64" s="67">
        <v>50</v>
      </c>
      <c r="I64" s="68">
        <v>4425</v>
      </c>
    </row>
    <row r="65" spans="1:10" ht="26.1" customHeight="1" thickBot="1" x14ac:dyDescent="0.3">
      <c r="A65" s="147" t="s">
        <v>164</v>
      </c>
      <c r="B65" s="148"/>
      <c r="C65" s="148"/>
      <c r="D65" s="148"/>
      <c r="E65" s="148"/>
      <c r="F65" s="148"/>
      <c r="G65" s="148"/>
      <c r="H65" s="148"/>
      <c r="I65" s="104">
        <v>4425</v>
      </c>
    </row>
    <row r="66" spans="1:10" ht="26.1" customHeight="1" thickBot="1" x14ac:dyDescent="0.3">
      <c r="A66" s="99" t="s">
        <v>120</v>
      </c>
      <c r="B66" s="63" t="s">
        <v>21</v>
      </c>
      <c r="C66" s="86" t="s">
        <v>123</v>
      </c>
      <c r="D66" s="43" t="s">
        <v>124</v>
      </c>
      <c r="E66" s="66" t="s">
        <v>122</v>
      </c>
      <c r="F66" s="40" t="s">
        <v>125</v>
      </c>
      <c r="G66" s="40" t="s">
        <v>42</v>
      </c>
      <c r="H66" s="67">
        <v>20</v>
      </c>
      <c r="I66" s="68">
        <v>9935.6</v>
      </c>
    </row>
    <row r="67" spans="1:10" ht="26.1" customHeight="1" thickBot="1" x14ac:dyDescent="0.3">
      <c r="A67" s="147" t="s">
        <v>163</v>
      </c>
      <c r="B67" s="148"/>
      <c r="C67" s="148"/>
      <c r="D67" s="148"/>
      <c r="E67" s="148"/>
      <c r="F67" s="148"/>
      <c r="G67" s="148"/>
      <c r="H67" s="148"/>
      <c r="I67" s="104">
        <v>9935.6</v>
      </c>
    </row>
    <row r="68" spans="1:10" ht="26.1" customHeight="1" x14ac:dyDescent="0.25">
      <c r="A68" s="142" t="s">
        <v>128</v>
      </c>
      <c r="B68" s="92" t="s">
        <v>21</v>
      </c>
      <c r="C68" s="79" t="s">
        <v>135</v>
      </c>
      <c r="D68" s="33" t="s">
        <v>136</v>
      </c>
      <c r="E68" s="69" t="s">
        <v>122</v>
      </c>
      <c r="F68" s="34" t="s">
        <v>156</v>
      </c>
      <c r="G68" s="34" t="s">
        <v>46</v>
      </c>
      <c r="H68" s="70">
        <v>40</v>
      </c>
      <c r="I68" s="71">
        <v>19233.82</v>
      </c>
    </row>
    <row r="69" spans="1:10" ht="26.1" customHeight="1" thickBot="1" x14ac:dyDescent="0.3">
      <c r="A69" s="144"/>
      <c r="B69" s="89" t="s">
        <v>14</v>
      </c>
      <c r="C69" s="81" t="s">
        <v>135</v>
      </c>
      <c r="D69" s="35" t="s">
        <v>137</v>
      </c>
      <c r="E69" s="73" t="s">
        <v>122</v>
      </c>
      <c r="F69" s="56" t="s">
        <v>157</v>
      </c>
      <c r="G69" s="36" t="s">
        <v>46</v>
      </c>
      <c r="H69" s="74">
        <v>90</v>
      </c>
      <c r="I69" s="76">
        <v>86444.1</v>
      </c>
      <c r="J69" s="17"/>
    </row>
    <row r="70" spans="1:10" ht="25.5" customHeight="1" thickBot="1" x14ac:dyDescent="0.3">
      <c r="A70" s="147" t="s">
        <v>162</v>
      </c>
      <c r="B70" s="148"/>
      <c r="C70" s="148"/>
      <c r="D70" s="148"/>
      <c r="E70" s="148"/>
      <c r="F70" s="148"/>
      <c r="G70" s="148"/>
      <c r="H70" s="148"/>
      <c r="I70" s="105">
        <f>SUM(I68:I69)</f>
        <v>105677.92000000001</v>
      </c>
    </row>
  </sheetData>
  <mergeCells count="40">
    <mergeCell ref="A67:H67"/>
    <mergeCell ref="A65:H65"/>
    <mergeCell ref="A63:H63"/>
    <mergeCell ref="A61:H61"/>
    <mergeCell ref="A70:H70"/>
    <mergeCell ref="A68:A69"/>
    <mergeCell ref="A54:H54"/>
    <mergeCell ref="A52:H52"/>
    <mergeCell ref="A49:H49"/>
    <mergeCell ref="A45:H45"/>
    <mergeCell ref="A33:A38"/>
    <mergeCell ref="A57:A60"/>
    <mergeCell ref="A10:C10"/>
    <mergeCell ref="A50:A51"/>
    <mergeCell ref="A18:A22"/>
    <mergeCell ref="A24:A31"/>
    <mergeCell ref="A40:A41"/>
    <mergeCell ref="A43:A44"/>
    <mergeCell ref="A46:A48"/>
    <mergeCell ref="A15:H15"/>
    <mergeCell ref="A17:H17"/>
    <mergeCell ref="A23:H23"/>
    <mergeCell ref="A42:H42"/>
    <mergeCell ref="A39:H39"/>
    <mergeCell ref="D10:I10"/>
    <mergeCell ref="A32:H32"/>
    <mergeCell ref="A56:H5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</mergeCells>
  <phoneticPr fontId="19" type="noConversion"/>
  <dataValidations count="1">
    <dataValidation allowBlank="1" showInputMessage="1" sqref="C13:I13 B57 A24:B24 A40:B40 A43:B43 A46:B46 A50:B50 D68:D69 A33:B33 F68 B68 B18 F46:F48 H68:I69 A45 H14 D14 A13:A18 B13:B14 B16 H16 D16 D18:D22 H18:H22 F40:F41 D40:D41 D33:D38 F33:F38 H33:H38 H40:H41 H24:H31 F24:F31 D24:D31 H55 B55 A49 F55 H64 H53 B53 D53 D55 H50:H51 F50:F51 F53 H46:H48 D46:D48 D50:D51 D43:D44 H43:H44 F43:F44 A70 D66 F66 H66 D64 B64 B66 B62 H62 F62 F57:F60 H57:H60 D57:D60 D62 A23 A32 A39 A42 A61:A68 A52:A57 I14:I67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  <ignoredErrors>
    <ignoredError sqref="I23 I61 I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P55"/>
  <sheetViews>
    <sheetView tabSelected="1" topLeftCell="A5" zoomScale="90" zoomScaleNormal="90" workbookViewId="0">
      <selection activeCell="B21" sqref="B21"/>
    </sheetView>
  </sheetViews>
  <sheetFormatPr defaultColWidth="10.375" defaultRowHeight="11.25" x14ac:dyDescent="0.2"/>
  <cols>
    <col min="1" max="1" width="8" style="4" customWidth="1"/>
    <col min="2" max="2" width="49" style="6" customWidth="1"/>
    <col min="3" max="3" width="22.75" style="4" customWidth="1"/>
    <col min="4" max="4" width="10.625" style="5" customWidth="1"/>
    <col min="5" max="5" width="20.375" style="5" customWidth="1"/>
    <col min="6" max="8" width="10.625" style="4" customWidth="1"/>
    <col min="9" max="9" width="12" style="4" customWidth="1"/>
    <col min="10" max="11" width="10.625" style="4" customWidth="1"/>
    <col min="12" max="12" width="15.25" style="4" customWidth="1"/>
    <col min="13" max="256" width="10.375" style="4"/>
    <col min="257" max="257" width="79.125" style="4" bestFit="1" customWidth="1"/>
    <col min="258" max="258" width="7.875" style="4" customWidth="1"/>
    <col min="259" max="259" width="9.875" style="4" bestFit="1" customWidth="1"/>
    <col min="260" max="260" width="10.125" style="4" customWidth="1"/>
    <col min="261" max="261" width="10.125" style="4" bestFit="1" customWidth="1"/>
    <col min="262" max="512" width="10.375" style="4"/>
    <col min="513" max="513" width="79.125" style="4" bestFit="1" customWidth="1"/>
    <col min="514" max="514" width="7.875" style="4" customWidth="1"/>
    <col min="515" max="515" width="9.875" style="4" bestFit="1" customWidth="1"/>
    <col min="516" max="516" width="10.125" style="4" customWidth="1"/>
    <col min="517" max="517" width="10.125" style="4" bestFit="1" customWidth="1"/>
    <col min="518" max="768" width="10.375" style="4"/>
    <col min="769" max="769" width="79.125" style="4" bestFit="1" customWidth="1"/>
    <col min="770" max="770" width="7.875" style="4" customWidth="1"/>
    <col min="771" max="771" width="9.875" style="4" bestFit="1" customWidth="1"/>
    <col min="772" max="772" width="10.125" style="4" customWidth="1"/>
    <col min="773" max="773" width="10.125" style="4" bestFit="1" customWidth="1"/>
    <col min="774" max="1024" width="10.375" style="4"/>
    <col min="1025" max="1025" width="79.125" style="4" bestFit="1" customWidth="1"/>
    <col min="1026" max="1026" width="7.875" style="4" customWidth="1"/>
    <col min="1027" max="1027" width="9.875" style="4" bestFit="1" customWidth="1"/>
    <col min="1028" max="1028" width="10.125" style="4" customWidth="1"/>
    <col min="1029" max="1029" width="10.125" style="4" bestFit="1" customWidth="1"/>
    <col min="1030" max="1280" width="10.375" style="4"/>
    <col min="1281" max="1281" width="79.125" style="4" bestFit="1" customWidth="1"/>
    <col min="1282" max="1282" width="7.875" style="4" customWidth="1"/>
    <col min="1283" max="1283" width="9.875" style="4" bestFit="1" customWidth="1"/>
    <col min="1284" max="1284" width="10.125" style="4" customWidth="1"/>
    <col min="1285" max="1285" width="10.125" style="4" bestFit="1" customWidth="1"/>
    <col min="1286" max="1536" width="10.375" style="4"/>
    <col min="1537" max="1537" width="79.125" style="4" bestFit="1" customWidth="1"/>
    <col min="1538" max="1538" width="7.875" style="4" customWidth="1"/>
    <col min="1539" max="1539" width="9.875" style="4" bestFit="1" customWidth="1"/>
    <col min="1540" max="1540" width="10.125" style="4" customWidth="1"/>
    <col min="1541" max="1541" width="10.125" style="4" bestFit="1" customWidth="1"/>
    <col min="1542" max="1792" width="10.375" style="4"/>
    <col min="1793" max="1793" width="79.125" style="4" bestFit="1" customWidth="1"/>
    <col min="1794" max="1794" width="7.875" style="4" customWidth="1"/>
    <col min="1795" max="1795" width="9.875" style="4" bestFit="1" customWidth="1"/>
    <col min="1796" max="1796" width="10.125" style="4" customWidth="1"/>
    <col min="1797" max="1797" width="10.125" style="4" bestFit="1" customWidth="1"/>
    <col min="1798" max="2048" width="10.375" style="4"/>
    <col min="2049" max="2049" width="79.125" style="4" bestFit="1" customWidth="1"/>
    <col min="2050" max="2050" width="7.875" style="4" customWidth="1"/>
    <col min="2051" max="2051" width="9.875" style="4" bestFit="1" customWidth="1"/>
    <col min="2052" max="2052" width="10.125" style="4" customWidth="1"/>
    <col min="2053" max="2053" width="10.125" style="4" bestFit="1" customWidth="1"/>
    <col min="2054" max="2304" width="10.375" style="4"/>
    <col min="2305" max="2305" width="79.125" style="4" bestFit="1" customWidth="1"/>
    <col min="2306" max="2306" width="7.875" style="4" customWidth="1"/>
    <col min="2307" max="2307" width="9.875" style="4" bestFit="1" customWidth="1"/>
    <col min="2308" max="2308" width="10.125" style="4" customWidth="1"/>
    <col min="2309" max="2309" width="10.125" style="4" bestFit="1" customWidth="1"/>
    <col min="2310" max="2560" width="10.375" style="4"/>
    <col min="2561" max="2561" width="79.125" style="4" bestFit="1" customWidth="1"/>
    <col min="2562" max="2562" width="7.875" style="4" customWidth="1"/>
    <col min="2563" max="2563" width="9.875" style="4" bestFit="1" customWidth="1"/>
    <col min="2564" max="2564" width="10.125" style="4" customWidth="1"/>
    <col min="2565" max="2565" width="10.125" style="4" bestFit="1" customWidth="1"/>
    <col min="2566" max="2816" width="10.375" style="4"/>
    <col min="2817" max="2817" width="79.125" style="4" bestFit="1" customWidth="1"/>
    <col min="2818" max="2818" width="7.875" style="4" customWidth="1"/>
    <col min="2819" max="2819" width="9.875" style="4" bestFit="1" customWidth="1"/>
    <col min="2820" max="2820" width="10.125" style="4" customWidth="1"/>
    <col min="2821" max="2821" width="10.125" style="4" bestFit="1" customWidth="1"/>
    <col min="2822" max="3072" width="10.375" style="4"/>
    <col min="3073" max="3073" width="79.125" style="4" bestFit="1" customWidth="1"/>
    <col min="3074" max="3074" width="7.875" style="4" customWidth="1"/>
    <col min="3075" max="3075" width="9.875" style="4" bestFit="1" customWidth="1"/>
    <col min="3076" max="3076" width="10.125" style="4" customWidth="1"/>
    <col min="3077" max="3077" width="10.125" style="4" bestFit="1" customWidth="1"/>
    <col min="3078" max="3328" width="10.375" style="4"/>
    <col min="3329" max="3329" width="79.125" style="4" bestFit="1" customWidth="1"/>
    <col min="3330" max="3330" width="7.875" style="4" customWidth="1"/>
    <col min="3331" max="3331" width="9.875" style="4" bestFit="1" customWidth="1"/>
    <col min="3332" max="3332" width="10.125" style="4" customWidth="1"/>
    <col min="3333" max="3333" width="10.125" style="4" bestFit="1" customWidth="1"/>
    <col min="3334" max="3584" width="10.375" style="4"/>
    <col min="3585" max="3585" width="79.125" style="4" bestFit="1" customWidth="1"/>
    <col min="3586" max="3586" width="7.875" style="4" customWidth="1"/>
    <col min="3587" max="3587" width="9.875" style="4" bestFit="1" customWidth="1"/>
    <col min="3588" max="3588" width="10.125" style="4" customWidth="1"/>
    <col min="3589" max="3589" width="10.125" style="4" bestFit="1" customWidth="1"/>
    <col min="3590" max="3840" width="10.375" style="4"/>
    <col min="3841" max="3841" width="79.125" style="4" bestFit="1" customWidth="1"/>
    <col min="3842" max="3842" width="7.875" style="4" customWidth="1"/>
    <col min="3843" max="3843" width="9.875" style="4" bestFit="1" customWidth="1"/>
    <col min="3844" max="3844" width="10.125" style="4" customWidth="1"/>
    <col min="3845" max="3845" width="10.125" style="4" bestFit="1" customWidth="1"/>
    <col min="3846" max="4096" width="10.375" style="4"/>
    <col min="4097" max="4097" width="79.125" style="4" bestFit="1" customWidth="1"/>
    <col min="4098" max="4098" width="7.875" style="4" customWidth="1"/>
    <col min="4099" max="4099" width="9.875" style="4" bestFit="1" customWidth="1"/>
    <col min="4100" max="4100" width="10.125" style="4" customWidth="1"/>
    <col min="4101" max="4101" width="10.125" style="4" bestFit="1" customWidth="1"/>
    <col min="4102" max="4352" width="10.375" style="4"/>
    <col min="4353" max="4353" width="79.125" style="4" bestFit="1" customWidth="1"/>
    <col min="4354" max="4354" width="7.875" style="4" customWidth="1"/>
    <col min="4355" max="4355" width="9.875" style="4" bestFit="1" customWidth="1"/>
    <col min="4356" max="4356" width="10.125" style="4" customWidth="1"/>
    <col min="4357" max="4357" width="10.125" style="4" bestFit="1" customWidth="1"/>
    <col min="4358" max="4608" width="10.375" style="4"/>
    <col min="4609" max="4609" width="79.125" style="4" bestFit="1" customWidth="1"/>
    <col min="4610" max="4610" width="7.875" style="4" customWidth="1"/>
    <col min="4611" max="4611" width="9.875" style="4" bestFit="1" customWidth="1"/>
    <col min="4612" max="4612" width="10.125" style="4" customWidth="1"/>
    <col min="4613" max="4613" width="10.125" style="4" bestFit="1" customWidth="1"/>
    <col min="4614" max="4864" width="10.375" style="4"/>
    <col min="4865" max="4865" width="79.125" style="4" bestFit="1" customWidth="1"/>
    <col min="4866" max="4866" width="7.875" style="4" customWidth="1"/>
    <col min="4867" max="4867" width="9.875" style="4" bestFit="1" customWidth="1"/>
    <col min="4868" max="4868" width="10.125" style="4" customWidth="1"/>
    <col min="4869" max="4869" width="10.125" style="4" bestFit="1" customWidth="1"/>
    <col min="4870" max="5120" width="10.375" style="4"/>
    <col min="5121" max="5121" width="79.125" style="4" bestFit="1" customWidth="1"/>
    <col min="5122" max="5122" width="7.875" style="4" customWidth="1"/>
    <col min="5123" max="5123" width="9.875" style="4" bestFit="1" customWidth="1"/>
    <col min="5124" max="5124" width="10.125" style="4" customWidth="1"/>
    <col min="5125" max="5125" width="10.125" style="4" bestFit="1" customWidth="1"/>
    <col min="5126" max="5376" width="10.375" style="4"/>
    <col min="5377" max="5377" width="79.125" style="4" bestFit="1" customWidth="1"/>
    <col min="5378" max="5378" width="7.875" style="4" customWidth="1"/>
    <col min="5379" max="5379" width="9.875" style="4" bestFit="1" customWidth="1"/>
    <col min="5380" max="5380" width="10.125" style="4" customWidth="1"/>
    <col min="5381" max="5381" width="10.125" style="4" bestFit="1" customWidth="1"/>
    <col min="5382" max="5632" width="10.375" style="4"/>
    <col min="5633" max="5633" width="79.125" style="4" bestFit="1" customWidth="1"/>
    <col min="5634" max="5634" width="7.875" style="4" customWidth="1"/>
    <col min="5635" max="5635" width="9.875" style="4" bestFit="1" customWidth="1"/>
    <col min="5636" max="5636" width="10.125" style="4" customWidth="1"/>
    <col min="5637" max="5637" width="10.125" style="4" bestFit="1" customWidth="1"/>
    <col min="5638" max="5888" width="10.375" style="4"/>
    <col min="5889" max="5889" width="79.125" style="4" bestFit="1" customWidth="1"/>
    <col min="5890" max="5890" width="7.875" style="4" customWidth="1"/>
    <col min="5891" max="5891" width="9.875" style="4" bestFit="1" customWidth="1"/>
    <col min="5892" max="5892" width="10.125" style="4" customWidth="1"/>
    <col min="5893" max="5893" width="10.125" style="4" bestFit="1" customWidth="1"/>
    <col min="5894" max="6144" width="10.375" style="4"/>
    <col min="6145" max="6145" width="79.125" style="4" bestFit="1" customWidth="1"/>
    <col min="6146" max="6146" width="7.875" style="4" customWidth="1"/>
    <col min="6147" max="6147" width="9.875" style="4" bestFit="1" customWidth="1"/>
    <col min="6148" max="6148" width="10.125" style="4" customWidth="1"/>
    <col min="6149" max="6149" width="10.125" style="4" bestFit="1" customWidth="1"/>
    <col min="6150" max="6400" width="10.375" style="4"/>
    <col min="6401" max="6401" width="79.125" style="4" bestFit="1" customWidth="1"/>
    <col min="6402" max="6402" width="7.875" style="4" customWidth="1"/>
    <col min="6403" max="6403" width="9.875" style="4" bestFit="1" customWidth="1"/>
    <col min="6404" max="6404" width="10.125" style="4" customWidth="1"/>
    <col min="6405" max="6405" width="10.125" style="4" bestFit="1" customWidth="1"/>
    <col min="6406" max="6656" width="10.375" style="4"/>
    <col min="6657" max="6657" width="79.125" style="4" bestFit="1" customWidth="1"/>
    <col min="6658" max="6658" width="7.875" style="4" customWidth="1"/>
    <col min="6659" max="6659" width="9.875" style="4" bestFit="1" customWidth="1"/>
    <col min="6660" max="6660" width="10.125" style="4" customWidth="1"/>
    <col min="6661" max="6661" width="10.125" style="4" bestFit="1" customWidth="1"/>
    <col min="6662" max="6912" width="10.375" style="4"/>
    <col min="6913" max="6913" width="79.125" style="4" bestFit="1" customWidth="1"/>
    <col min="6914" max="6914" width="7.875" style="4" customWidth="1"/>
    <col min="6915" max="6915" width="9.875" style="4" bestFit="1" customWidth="1"/>
    <col min="6916" max="6916" width="10.125" style="4" customWidth="1"/>
    <col min="6917" max="6917" width="10.125" style="4" bestFit="1" customWidth="1"/>
    <col min="6918" max="7168" width="10.375" style="4"/>
    <col min="7169" max="7169" width="79.125" style="4" bestFit="1" customWidth="1"/>
    <col min="7170" max="7170" width="7.875" style="4" customWidth="1"/>
    <col min="7171" max="7171" width="9.875" style="4" bestFit="1" customWidth="1"/>
    <col min="7172" max="7172" width="10.125" style="4" customWidth="1"/>
    <col min="7173" max="7173" width="10.125" style="4" bestFit="1" customWidth="1"/>
    <col min="7174" max="7424" width="10.375" style="4"/>
    <col min="7425" max="7425" width="79.125" style="4" bestFit="1" customWidth="1"/>
    <col min="7426" max="7426" width="7.875" style="4" customWidth="1"/>
    <col min="7427" max="7427" width="9.875" style="4" bestFit="1" customWidth="1"/>
    <col min="7428" max="7428" width="10.125" style="4" customWidth="1"/>
    <col min="7429" max="7429" width="10.125" style="4" bestFit="1" customWidth="1"/>
    <col min="7430" max="7680" width="10.375" style="4"/>
    <col min="7681" max="7681" width="79.125" style="4" bestFit="1" customWidth="1"/>
    <col min="7682" max="7682" width="7.875" style="4" customWidth="1"/>
    <col min="7683" max="7683" width="9.875" style="4" bestFit="1" customWidth="1"/>
    <col min="7684" max="7684" width="10.125" style="4" customWidth="1"/>
    <col min="7685" max="7685" width="10.125" style="4" bestFit="1" customWidth="1"/>
    <col min="7686" max="7936" width="10.375" style="4"/>
    <col min="7937" max="7937" width="79.125" style="4" bestFit="1" customWidth="1"/>
    <col min="7938" max="7938" width="7.875" style="4" customWidth="1"/>
    <col min="7939" max="7939" width="9.875" style="4" bestFit="1" customWidth="1"/>
    <col min="7940" max="7940" width="10.125" style="4" customWidth="1"/>
    <col min="7941" max="7941" width="10.125" style="4" bestFit="1" customWidth="1"/>
    <col min="7942" max="8192" width="10.375" style="4"/>
    <col min="8193" max="8193" width="79.125" style="4" bestFit="1" customWidth="1"/>
    <col min="8194" max="8194" width="7.875" style="4" customWidth="1"/>
    <col min="8195" max="8195" width="9.875" style="4" bestFit="1" customWidth="1"/>
    <col min="8196" max="8196" width="10.125" style="4" customWidth="1"/>
    <col min="8197" max="8197" width="10.125" style="4" bestFit="1" customWidth="1"/>
    <col min="8198" max="8448" width="10.375" style="4"/>
    <col min="8449" max="8449" width="79.125" style="4" bestFit="1" customWidth="1"/>
    <col min="8450" max="8450" width="7.875" style="4" customWidth="1"/>
    <col min="8451" max="8451" width="9.875" style="4" bestFit="1" customWidth="1"/>
    <col min="8452" max="8452" width="10.125" style="4" customWidth="1"/>
    <col min="8453" max="8453" width="10.125" style="4" bestFit="1" customWidth="1"/>
    <col min="8454" max="8704" width="10.375" style="4"/>
    <col min="8705" max="8705" width="79.125" style="4" bestFit="1" customWidth="1"/>
    <col min="8706" max="8706" width="7.875" style="4" customWidth="1"/>
    <col min="8707" max="8707" width="9.875" style="4" bestFit="1" customWidth="1"/>
    <col min="8708" max="8708" width="10.125" style="4" customWidth="1"/>
    <col min="8709" max="8709" width="10.125" style="4" bestFit="1" customWidth="1"/>
    <col min="8710" max="8960" width="10.375" style="4"/>
    <col min="8961" max="8961" width="79.125" style="4" bestFit="1" customWidth="1"/>
    <col min="8962" max="8962" width="7.875" style="4" customWidth="1"/>
    <col min="8963" max="8963" width="9.875" style="4" bestFit="1" customWidth="1"/>
    <col min="8964" max="8964" width="10.125" style="4" customWidth="1"/>
    <col min="8965" max="8965" width="10.125" style="4" bestFit="1" customWidth="1"/>
    <col min="8966" max="9216" width="10.375" style="4"/>
    <col min="9217" max="9217" width="79.125" style="4" bestFit="1" customWidth="1"/>
    <col min="9218" max="9218" width="7.875" style="4" customWidth="1"/>
    <col min="9219" max="9219" width="9.875" style="4" bestFit="1" customWidth="1"/>
    <col min="9220" max="9220" width="10.125" style="4" customWidth="1"/>
    <col min="9221" max="9221" width="10.125" style="4" bestFit="1" customWidth="1"/>
    <col min="9222" max="9472" width="10.375" style="4"/>
    <col min="9473" max="9473" width="79.125" style="4" bestFit="1" customWidth="1"/>
    <col min="9474" max="9474" width="7.875" style="4" customWidth="1"/>
    <col min="9475" max="9475" width="9.875" style="4" bestFit="1" customWidth="1"/>
    <col min="9476" max="9476" width="10.125" style="4" customWidth="1"/>
    <col min="9477" max="9477" width="10.125" style="4" bestFit="1" customWidth="1"/>
    <col min="9478" max="9728" width="10.375" style="4"/>
    <col min="9729" max="9729" width="79.125" style="4" bestFit="1" customWidth="1"/>
    <col min="9730" max="9730" width="7.875" style="4" customWidth="1"/>
    <col min="9731" max="9731" width="9.875" style="4" bestFit="1" customWidth="1"/>
    <col min="9732" max="9732" width="10.125" style="4" customWidth="1"/>
    <col min="9733" max="9733" width="10.125" style="4" bestFit="1" customWidth="1"/>
    <col min="9734" max="9984" width="10.375" style="4"/>
    <col min="9985" max="9985" width="79.125" style="4" bestFit="1" customWidth="1"/>
    <col min="9986" max="9986" width="7.875" style="4" customWidth="1"/>
    <col min="9987" max="9987" width="9.875" style="4" bestFit="1" customWidth="1"/>
    <col min="9988" max="9988" width="10.125" style="4" customWidth="1"/>
    <col min="9989" max="9989" width="10.125" style="4" bestFit="1" customWidth="1"/>
    <col min="9990" max="10240" width="10.375" style="4"/>
    <col min="10241" max="10241" width="79.125" style="4" bestFit="1" customWidth="1"/>
    <col min="10242" max="10242" width="7.875" style="4" customWidth="1"/>
    <col min="10243" max="10243" width="9.875" style="4" bestFit="1" customWidth="1"/>
    <col min="10244" max="10244" width="10.125" style="4" customWidth="1"/>
    <col min="10245" max="10245" width="10.125" style="4" bestFit="1" customWidth="1"/>
    <col min="10246" max="10496" width="10.375" style="4"/>
    <col min="10497" max="10497" width="79.125" style="4" bestFit="1" customWidth="1"/>
    <col min="10498" max="10498" width="7.875" style="4" customWidth="1"/>
    <col min="10499" max="10499" width="9.875" style="4" bestFit="1" customWidth="1"/>
    <col min="10500" max="10500" width="10.125" style="4" customWidth="1"/>
    <col min="10501" max="10501" width="10.125" style="4" bestFit="1" customWidth="1"/>
    <col min="10502" max="10752" width="10.375" style="4"/>
    <col min="10753" max="10753" width="79.125" style="4" bestFit="1" customWidth="1"/>
    <col min="10754" max="10754" width="7.875" style="4" customWidth="1"/>
    <col min="10755" max="10755" width="9.875" style="4" bestFit="1" customWidth="1"/>
    <col min="10756" max="10756" width="10.125" style="4" customWidth="1"/>
    <col min="10757" max="10757" width="10.125" style="4" bestFit="1" customWidth="1"/>
    <col min="10758" max="11008" width="10.375" style="4"/>
    <col min="11009" max="11009" width="79.125" style="4" bestFit="1" customWidth="1"/>
    <col min="11010" max="11010" width="7.875" style="4" customWidth="1"/>
    <col min="11011" max="11011" width="9.875" style="4" bestFit="1" customWidth="1"/>
    <col min="11012" max="11012" width="10.125" style="4" customWidth="1"/>
    <col min="11013" max="11013" width="10.125" style="4" bestFit="1" customWidth="1"/>
    <col min="11014" max="11264" width="10.375" style="4"/>
    <col min="11265" max="11265" width="79.125" style="4" bestFit="1" customWidth="1"/>
    <col min="11266" max="11266" width="7.875" style="4" customWidth="1"/>
    <col min="11267" max="11267" width="9.875" style="4" bestFit="1" customWidth="1"/>
    <col min="11268" max="11268" width="10.125" style="4" customWidth="1"/>
    <col min="11269" max="11269" width="10.125" style="4" bestFit="1" customWidth="1"/>
    <col min="11270" max="11520" width="10.375" style="4"/>
    <col min="11521" max="11521" width="79.125" style="4" bestFit="1" customWidth="1"/>
    <col min="11522" max="11522" width="7.875" style="4" customWidth="1"/>
    <col min="11523" max="11523" width="9.875" style="4" bestFit="1" customWidth="1"/>
    <col min="11524" max="11524" width="10.125" style="4" customWidth="1"/>
    <col min="11525" max="11525" width="10.125" style="4" bestFit="1" customWidth="1"/>
    <col min="11526" max="11776" width="10.375" style="4"/>
    <col min="11777" max="11777" width="79.125" style="4" bestFit="1" customWidth="1"/>
    <col min="11778" max="11778" width="7.875" style="4" customWidth="1"/>
    <col min="11779" max="11779" width="9.875" style="4" bestFit="1" customWidth="1"/>
    <col min="11780" max="11780" width="10.125" style="4" customWidth="1"/>
    <col min="11781" max="11781" width="10.125" style="4" bestFit="1" customWidth="1"/>
    <col min="11782" max="12032" width="10.375" style="4"/>
    <col min="12033" max="12033" width="79.125" style="4" bestFit="1" customWidth="1"/>
    <col min="12034" max="12034" width="7.875" style="4" customWidth="1"/>
    <col min="12035" max="12035" width="9.875" style="4" bestFit="1" customWidth="1"/>
    <col min="12036" max="12036" width="10.125" style="4" customWidth="1"/>
    <col min="12037" max="12037" width="10.125" style="4" bestFit="1" customWidth="1"/>
    <col min="12038" max="12288" width="10.375" style="4"/>
    <col min="12289" max="12289" width="79.125" style="4" bestFit="1" customWidth="1"/>
    <col min="12290" max="12290" width="7.875" style="4" customWidth="1"/>
    <col min="12291" max="12291" width="9.875" style="4" bestFit="1" customWidth="1"/>
    <col min="12292" max="12292" width="10.125" style="4" customWidth="1"/>
    <col min="12293" max="12293" width="10.125" style="4" bestFit="1" customWidth="1"/>
    <col min="12294" max="12544" width="10.375" style="4"/>
    <col min="12545" max="12545" width="79.125" style="4" bestFit="1" customWidth="1"/>
    <col min="12546" max="12546" width="7.875" style="4" customWidth="1"/>
    <col min="12547" max="12547" width="9.875" style="4" bestFit="1" customWidth="1"/>
    <col min="12548" max="12548" width="10.125" style="4" customWidth="1"/>
    <col min="12549" max="12549" width="10.125" style="4" bestFit="1" customWidth="1"/>
    <col min="12550" max="12800" width="10.375" style="4"/>
    <col min="12801" max="12801" width="79.125" style="4" bestFit="1" customWidth="1"/>
    <col min="12802" max="12802" width="7.875" style="4" customWidth="1"/>
    <col min="12803" max="12803" width="9.875" style="4" bestFit="1" customWidth="1"/>
    <col min="12804" max="12804" width="10.125" style="4" customWidth="1"/>
    <col min="12805" max="12805" width="10.125" style="4" bestFit="1" customWidth="1"/>
    <col min="12806" max="13056" width="10.375" style="4"/>
    <col min="13057" max="13057" width="79.125" style="4" bestFit="1" customWidth="1"/>
    <col min="13058" max="13058" width="7.875" style="4" customWidth="1"/>
    <col min="13059" max="13059" width="9.875" style="4" bestFit="1" customWidth="1"/>
    <col min="13060" max="13060" width="10.125" style="4" customWidth="1"/>
    <col min="13061" max="13061" width="10.125" style="4" bestFit="1" customWidth="1"/>
    <col min="13062" max="13312" width="10.375" style="4"/>
    <col min="13313" max="13313" width="79.125" style="4" bestFit="1" customWidth="1"/>
    <col min="13314" max="13314" width="7.875" style="4" customWidth="1"/>
    <col min="13315" max="13315" width="9.875" style="4" bestFit="1" customWidth="1"/>
    <col min="13316" max="13316" width="10.125" style="4" customWidth="1"/>
    <col min="13317" max="13317" width="10.125" style="4" bestFit="1" customWidth="1"/>
    <col min="13318" max="13568" width="10.375" style="4"/>
    <col min="13569" max="13569" width="79.125" style="4" bestFit="1" customWidth="1"/>
    <col min="13570" max="13570" width="7.875" style="4" customWidth="1"/>
    <col min="13571" max="13571" width="9.875" style="4" bestFit="1" customWidth="1"/>
    <col min="13572" max="13572" width="10.125" style="4" customWidth="1"/>
    <col min="13573" max="13573" width="10.125" style="4" bestFit="1" customWidth="1"/>
    <col min="13574" max="13824" width="10.375" style="4"/>
    <col min="13825" max="13825" width="79.125" style="4" bestFit="1" customWidth="1"/>
    <col min="13826" max="13826" width="7.875" style="4" customWidth="1"/>
    <col min="13827" max="13827" width="9.875" style="4" bestFit="1" customWidth="1"/>
    <col min="13828" max="13828" width="10.125" style="4" customWidth="1"/>
    <col min="13829" max="13829" width="10.125" style="4" bestFit="1" customWidth="1"/>
    <col min="13830" max="14080" width="10.375" style="4"/>
    <col min="14081" max="14081" width="79.125" style="4" bestFit="1" customWidth="1"/>
    <col min="14082" max="14082" width="7.875" style="4" customWidth="1"/>
    <col min="14083" max="14083" width="9.875" style="4" bestFit="1" customWidth="1"/>
    <col min="14084" max="14084" width="10.125" style="4" customWidth="1"/>
    <col min="14085" max="14085" width="10.125" style="4" bestFit="1" customWidth="1"/>
    <col min="14086" max="14336" width="10.375" style="4"/>
    <col min="14337" max="14337" width="79.125" style="4" bestFit="1" customWidth="1"/>
    <col min="14338" max="14338" width="7.875" style="4" customWidth="1"/>
    <col min="14339" max="14339" width="9.875" style="4" bestFit="1" customWidth="1"/>
    <col min="14340" max="14340" width="10.125" style="4" customWidth="1"/>
    <col min="14341" max="14341" width="10.125" style="4" bestFit="1" customWidth="1"/>
    <col min="14342" max="14592" width="10.375" style="4"/>
    <col min="14593" max="14593" width="79.125" style="4" bestFit="1" customWidth="1"/>
    <col min="14594" max="14594" width="7.875" style="4" customWidth="1"/>
    <col min="14595" max="14595" width="9.875" style="4" bestFit="1" customWidth="1"/>
    <col min="14596" max="14596" width="10.125" style="4" customWidth="1"/>
    <col min="14597" max="14597" width="10.125" style="4" bestFit="1" customWidth="1"/>
    <col min="14598" max="14848" width="10.375" style="4"/>
    <col min="14849" max="14849" width="79.125" style="4" bestFit="1" customWidth="1"/>
    <col min="14850" max="14850" width="7.875" style="4" customWidth="1"/>
    <col min="14851" max="14851" width="9.875" style="4" bestFit="1" customWidth="1"/>
    <col min="14852" max="14852" width="10.125" style="4" customWidth="1"/>
    <col min="14853" max="14853" width="10.125" style="4" bestFit="1" customWidth="1"/>
    <col min="14854" max="15104" width="10.375" style="4"/>
    <col min="15105" max="15105" width="79.125" style="4" bestFit="1" customWidth="1"/>
    <col min="15106" max="15106" width="7.875" style="4" customWidth="1"/>
    <col min="15107" max="15107" width="9.875" style="4" bestFit="1" customWidth="1"/>
    <col min="15108" max="15108" width="10.125" style="4" customWidth="1"/>
    <col min="15109" max="15109" width="10.125" style="4" bestFit="1" customWidth="1"/>
    <col min="15110" max="15360" width="10.375" style="4"/>
    <col min="15361" max="15361" width="79.125" style="4" bestFit="1" customWidth="1"/>
    <col min="15362" max="15362" width="7.875" style="4" customWidth="1"/>
    <col min="15363" max="15363" width="9.875" style="4" bestFit="1" customWidth="1"/>
    <col min="15364" max="15364" width="10.125" style="4" customWidth="1"/>
    <col min="15365" max="15365" width="10.125" style="4" bestFit="1" customWidth="1"/>
    <col min="15366" max="15616" width="10.375" style="4"/>
    <col min="15617" max="15617" width="79.125" style="4" bestFit="1" customWidth="1"/>
    <col min="15618" max="15618" width="7.875" style="4" customWidth="1"/>
    <col min="15619" max="15619" width="9.875" style="4" bestFit="1" customWidth="1"/>
    <col min="15620" max="15620" width="10.125" style="4" customWidth="1"/>
    <col min="15621" max="15621" width="10.125" style="4" bestFit="1" customWidth="1"/>
    <col min="15622" max="15872" width="10.375" style="4"/>
    <col min="15873" max="15873" width="79.125" style="4" bestFit="1" customWidth="1"/>
    <col min="15874" max="15874" width="7.875" style="4" customWidth="1"/>
    <col min="15875" max="15875" width="9.875" style="4" bestFit="1" customWidth="1"/>
    <col min="15876" max="15876" width="10.125" style="4" customWidth="1"/>
    <col min="15877" max="15877" width="10.125" style="4" bestFit="1" customWidth="1"/>
    <col min="15878" max="16128" width="10.375" style="4"/>
    <col min="16129" max="16129" width="79.125" style="4" bestFit="1" customWidth="1"/>
    <col min="16130" max="16130" width="7.875" style="4" customWidth="1"/>
    <col min="16131" max="16131" width="9.875" style="4" bestFit="1" customWidth="1"/>
    <col min="16132" max="16132" width="10.125" style="4" customWidth="1"/>
    <col min="16133" max="16133" width="10.125" style="4" bestFit="1" customWidth="1"/>
    <col min="16134" max="16384" width="10.375" style="4"/>
  </cols>
  <sheetData>
    <row r="1" spans="1:16" ht="24.75" customHeight="1" x14ac:dyDescent="0.2">
      <c r="A1" s="14"/>
      <c r="B1" s="15"/>
      <c r="C1" s="15"/>
      <c r="D1" s="16"/>
      <c r="E1" s="110"/>
      <c r="F1" s="109"/>
      <c r="G1" s="109"/>
      <c r="H1" s="109"/>
      <c r="I1" s="109"/>
      <c r="J1" s="109"/>
      <c r="K1" s="111" t="s">
        <v>178</v>
      </c>
      <c r="L1" s="112"/>
      <c r="M1" s="108"/>
      <c r="N1" s="108"/>
      <c r="O1" s="108"/>
      <c r="P1" s="108"/>
    </row>
    <row r="2" spans="1:16" ht="24.75" customHeight="1" x14ac:dyDescent="0.3">
      <c r="A2" s="152" t="s">
        <v>1</v>
      </c>
      <c r="B2" s="153"/>
      <c r="C2" s="155" t="s">
        <v>2</v>
      </c>
      <c r="D2" s="155"/>
      <c r="E2" s="155"/>
      <c r="F2" s="155"/>
      <c r="G2" s="155"/>
      <c r="H2" s="106"/>
      <c r="I2" s="106"/>
      <c r="J2" s="106"/>
      <c r="K2" s="188" t="s">
        <v>158</v>
      </c>
      <c r="L2" s="189"/>
    </row>
    <row r="3" spans="1:16" ht="24.75" customHeight="1" x14ac:dyDescent="0.25">
      <c r="A3" s="137"/>
      <c r="B3" s="138"/>
      <c r="C3" s="156" t="s">
        <v>32</v>
      </c>
      <c r="D3" s="156"/>
      <c r="E3" s="156"/>
      <c r="F3" s="156"/>
      <c r="G3" s="156"/>
      <c r="H3" s="107"/>
      <c r="I3" s="107"/>
      <c r="J3" s="107"/>
      <c r="K3" s="190"/>
      <c r="L3" s="191"/>
    </row>
    <row r="4" spans="1:16" ht="24.75" customHeight="1" x14ac:dyDescent="0.2">
      <c r="A4" s="8"/>
      <c r="B4" s="8"/>
      <c r="C4" s="8"/>
      <c r="D4" s="9"/>
      <c r="E4" s="8"/>
      <c r="F4" s="8"/>
      <c r="G4" s="91"/>
    </row>
    <row r="5" spans="1:16" ht="24.75" customHeight="1" x14ac:dyDescent="0.35">
      <c r="A5" s="10" t="s">
        <v>3</v>
      </c>
      <c r="B5" s="8"/>
      <c r="C5" s="8"/>
      <c r="D5" s="9"/>
      <c r="E5" s="8"/>
      <c r="F5" s="8"/>
      <c r="G5" s="23"/>
    </row>
    <row r="6" spans="1:16" ht="24.75" customHeight="1" x14ac:dyDescent="0.2">
      <c r="A6" s="11" t="s">
        <v>4</v>
      </c>
      <c r="B6" s="11"/>
      <c r="C6" s="168"/>
      <c r="D6" s="169"/>
      <c r="E6" s="169"/>
      <c r="F6" s="169"/>
      <c r="G6" s="170"/>
      <c r="H6" s="164" t="s">
        <v>5</v>
      </c>
      <c r="I6" s="165"/>
      <c r="J6" s="176"/>
      <c r="K6" s="177"/>
      <c r="L6" s="178"/>
    </row>
    <row r="7" spans="1:16" ht="24.75" customHeight="1" x14ac:dyDescent="0.2">
      <c r="A7" s="154" t="s">
        <v>6</v>
      </c>
      <c r="B7" s="154"/>
      <c r="C7" s="168"/>
      <c r="D7" s="169"/>
      <c r="E7" s="169"/>
      <c r="F7" s="169"/>
      <c r="G7" s="170"/>
      <c r="H7" s="166"/>
      <c r="I7" s="167"/>
      <c r="J7" s="179"/>
      <c r="K7" s="180"/>
      <c r="L7" s="181"/>
    </row>
    <row r="8" spans="1:16" ht="24.75" customHeight="1" x14ac:dyDescent="0.2">
      <c r="A8" s="154" t="s">
        <v>0</v>
      </c>
      <c r="B8" s="154"/>
      <c r="C8" s="171"/>
      <c r="D8" s="172"/>
      <c r="E8" s="172"/>
      <c r="F8" s="172"/>
      <c r="G8" s="173"/>
      <c r="H8" s="174" t="s">
        <v>7</v>
      </c>
      <c r="I8" s="175"/>
      <c r="J8" s="182"/>
      <c r="K8" s="183"/>
      <c r="L8" s="184"/>
    </row>
    <row r="9" spans="1:16" ht="24.75" customHeight="1" x14ac:dyDescent="0.35">
      <c r="A9" s="8"/>
      <c r="B9" s="8"/>
      <c r="C9" s="8"/>
      <c r="D9" s="9"/>
      <c r="E9" s="13"/>
      <c r="F9" s="13"/>
      <c r="G9" s="23"/>
    </row>
    <row r="10" spans="1:16" ht="24.75" customHeight="1" x14ac:dyDescent="0.3">
      <c r="A10" s="185" t="s">
        <v>33</v>
      </c>
      <c r="B10" s="146"/>
      <c r="C10" s="186" t="s">
        <v>34</v>
      </c>
      <c r="D10" s="187"/>
      <c r="E10" s="187"/>
      <c r="F10" s="187"/>
      <c r="G10" s="187"/>
      <c r="H10" s="187"/>
      <c r="I10" s="187"/>
      <c r="J10" s="162"/>
      <c r="K10" s="162"/>
      <c r="L10" s="163"/>
    </row>
    <row r="11" spans="1:16" ht="24.75" customHeight="1" x14ac:dyDescent="0.35">
      <c r="A11" s="23"/>
      <c r="B11" s="23"/>
      <c r="C11" s="23"/>
      <c r="D11" s="23"/>
      <c r="E11" s="23"/>
      <c r="F11" s="23"/>
      <c r="G11" s="23"/>
    </row>
    <row r="12" spans="1:16" ht="24.75" customHeight="1" thickBot="1" x14ac:dyDescent="0.4">
      <c r="A12" s="23"/>
      <c r="B12" s="23"/>
      <c r="C12" s="23"/>
      <c r="D12" s="23"/>
      <c r="E12" s="23"/>
      <c r="F12" s="23"/>
      <c r="G12" s="23"/>
    </row>
    <row r="13" spans="1:16" ht="24.75" customHeight="1" x14ac:dyDescent="0.2">
      <c r="A13" s="192" t="s">
        <v>145</v>
      </c>
      <c r="B13" s="194" t="s">
        <v>146</v>
      </c>
      <c r="C13" s="160" t="s">
        <v>147</v>
      </c>
      <c r="D13" s="160" t="s">
        <v>148</v>
      </c>
      <c r="E13" s="160" t="s">
        <v>149</v>
      </c>
      <c r="F13" s="160" t="s">
        <v>150</v>
      </c>
      <c r="G13" s="160"/>
      <c r="H13" s="160"/>
      <c r="I13" s="160" t="s">
        <v>151</v>
      </c>
      <c r="J13" s="160" t="s">
        <v>152</v>
      </c>
      <c r="K13" s="160"/>
      <c r="L13" s="197"/>
    </row>
    <row r="14" spans="1:16" ht="24.75" customHeight="1" thickBot="1" x14ac:dyDescent="0.25">
      <c r="A14" s="193"/>
      <c r="B14" s="195"/>
      <c r="C14" s="196"/>
      <c r="D14" s="196"/>
      <c r="E14" s="161"/>
      <c r="F14" s="30" t="s">
        <v>153</v>
      </c>
      <c r="G14" s="31" t="s">
        <v>154</v>
      </c>
      <c r="H14" s="30" t="s">
        <v>155</v>
      </c>
      <c r="I14" s="161"/>
      <c r="J14" s="30" t="s">
        <v>153</v>
      </c>
      <c r="K14" s="31" t="s">
        <v>154</v>
      </c>
      <c r="L14" s="32" t="s">
        <v>155</v>
      </c>
    </row>
    <row r="15" spans="1:16" ht="24.75" customHeight="1" thickBot="1" x14ac:dyDescent="0.3">
      <c r="A15" s="63" t="s">
        <v>21</v>
      </c>
      <c r="B15" s="57" t="s">
        <v>138</v>
      </c>
      <c r="C15" s="40" t="s">
        <v>40</v>
      </c>
      <c r="D15" s="41"/>
      <c r="E15" s="41"/>
      <c r="F15" s="41"/>
      <c r="G15" s="41"/>
      <c r="H15" s="41"/>
      <c r="I15" s="41"/>
      <c r="J15" s="41"/>
      <c r="K15" s="41"/>
      <c r="L15" s="42"/>
    </row>
    <row r="16" spans="1:16" ht="24.75" customHeight="1" thickBot="1" x14ac:dyDescent="0.3">
      <c r="A16" s="63" t="s">
        <v>14</v>
      </c>
      <c r="B16" s="57" t="s">
        <v>139</v>
      </c>
      <c r="C16" s="40" t="s">
        <v>41</v>
      </c>
      <c r="D16" s="41"/>
      <c r="E16" s="41"/>
      <c r="F16" s="41"/>
      <c r="G16" s="41"/>
      <c r="H16" s="41"/>
      <c r="I16" s="41"/>
      <c r="J16" s="41"/>
      <c r="K16" s="41"/>
      <c r="L16" s="42"/>
    </row>
    <row r="17" spans="1:12" ht="24.75" customHeight="1" x14ac:dyDescent="0.25">
      <c r="A17" s="157" t="s">
        <v>15</v>
      </c>
      <c r="B17" s="58" t="s">
        <v>48</v>
      </c>
      <c r="C17" s="34" t="s">
        <v>45</v>
      </c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24.75" customHeight="1" x14ac:dyDescent="0.25">
      <c r="A18" s="158"/>
      <c r="B18" s="59" t="s">
        <v>49</v>
      </c>
      <c r="C18" s="20" t="s">
        <v>53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1:12" ht="24.75" customHeight="1" x14ac:dyDescent="0.25">
      <c r="A19" s="158"/>
      <c r="B19" s="59" t="s">
        <v>50</v>
      </c>
      <c r="C19" s="20" t="s">
        <v>54</v>
      </c>
      <c r="D19" s="26"/>
      <c r="E19" s="26"/>
      <c r="F19" s="26"/>
      <c r="G19" s="26"/>
      <c r="H19" s="26"/>
      <c r="I19" s="26"/>
      <c r="J19" s="26"/>
      <c r="K19" s="26"/>
      <c r="L19" s="27"/>
    </row>
    <row r="20" spans="1:12" ht="24.75" customHeight="1" x14ac:dyDescent="0.25">
      <c r="A20" s="158"/>
      <c r="B20" s="59" t="s">
        <v>51</v>
      </c>
      <c r="C20" s="20" t="s">
        <v>55</v>
      </c>
      <c r="D20" s="26"/>
      <c r="E20" s="26"/>
      <c r="F20" s="26"/>
      <c r="G20" s="26"/>
      <c r="H20" s="26"/>
      <c r="I20" s="26"/>
      <c r="J20" s="26"/>
      <c r="K20" s="26"/>
      <c r="L20" s="27"/>
    </row>
    <row r="21" spans="1:12" ht="32.25" customHeight="1" thickBot="1" x14ac:dyDescent="0.3">
      <c r="A21" s="159"/>
      <c r="B21" s="60" t="s">
        <v>180</v>
      </c>
      <c r="C21" s="36" t="s">
        <v>56</v>
      </c>
      <c r="D21" s="37"/>
      <c r="E21" s="37"/>
      <c r="F21" s="37"/>
      <c r="G21" s="37"/>
      <c r="H21" s="37"/>
      <c r="I21" s="37"/>
      <c r="J21" s="37"/>
      <c r="K21" s="37"/>
      <c r="L21" s="38"/>
    </row>
    <row r="22" spans="1:12" ht="24.75" customHeight="1" x14ac:dyDescent="0.25">
      <c r="A22" s="157" t="s">
        <v>16</v>
      </c>
      <c r="B22" s="58" t="s">
        <v>52</v>
      </c>
      <c r="C22" s="34" t="s">
        <v>57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1:12" ht="24.75" customHeight="1" x14ac:dyDescent="0.25">
      <c r="A23" s="158"/>
      <c r="B23" s="59" t="s">
        <v>58</v>
      </c>
      <c r="C23" s="20" t="s">
        <v>59</v>
      </c>
      <c r="D23" s="26"/>
      <c r="E23" s="26"/>
      <c r="F23" s="26"/>
      <c r="G23" s="26"/>
      <c r="H23" s="26"/>
      <c r="I23" s="26"/>
      <c r="J23" s="26"/>
      <c r="K23" s="26"/>
      <c r="L23" s="27"/>
    </row>
    <row r="24" spans="1:12" ht="24.75" customHeight="1" x14ac:dyDescent="0.25">
      <c r="A24" s="158"/>
      <c r="B24" s="59" t="s">
        <v>60</v>
      </c>
      <c r="C24" s="20" t="s">
        <v>61</v>
      </c>
      <c r="D24" s="26"/>
      <c r="E24" s="26"/>
      <c r="F24" s="26"/>
      <c r="G24" s="26"/>
      <c r="H24" s="26"/>
      <c r="I24" s="26"/>
      <c r="J24" s="26"/>
      <c r="K24" s="26"/>
      <c r="L24" s="27"/>
    </row>
    <row r="25" spans="1:12" ht="24.75" customHeight="1" x14ac:dyDescent="0.25">
      <c r="A25" s="158"/>
      <c r="B25" s="59" t="s">
        <v>62</v>
      </c>
      <c r="C25" s="20" t="s">
        <v>63</v>
      </c>
      <c r="D25" s="26"/>
      <c r="E25" s="26"/>
      <c r="F25" s="26"/>
      <c r="G25" s="26"/>
      <c r="H25" s="26"/>
      <c r="I25" s="26"/>
      <c r="J25" s="26"/>
      <c r="K25" s="26"/>
      <c r="L25" s="27"/>
    </row>
    <row r="26" spans="1:12" ht="24.75" customHeight="1" x14ac:dyDescent="0.25">
      <c r="A26" s="158"/>
      <c r="B26" s="59" t="s">
        <v>64</v>
      </c>
      <c r="C26" s="20" t="s">
        <v>65</v>
      </c>
      <c r="D26" s="26"/>
      <c r="E26" s="26"/>
      <c r="F26" s="26"/>
      <c r="G26" s="26"/>
      <c r="H26" s="26"/>
      <c r="I26" s="26"/>
      <c r="J26" s="26"/>
      <c r="K26" s="26"/>
      <c r="L26" s="27"/>
    </row>
    <row r="27" spans="1:12" ht="24.75" customHeight="1" x14ac:dyDescent="0.25">
      <c r="A27" s="158"/>
      <c r="B27" s="59" t="s">
        <v>66</v>
      </c>
      <c r="C27" s="20" t="s">
        <v>67</v>
      </c>
      <c r="D27" s="26"/>
      <c r="E27" s="26"/>
      <c r="F27" s="26"/>
      <c r="G27" s="26"/>
      <c r="H27" s="26"/>
      <c r="I27" s="26"/>
      <c r="J27" s="26"/>
      <c r="K27" s="26"/>
      <c r="L27" s="27"/>
    </row>
    <row r="28" spans="1:12" ht="24.75" customHeight="1" x14ac:dyDescent="0.25">
      <c r="A28" s="158"/>
      <c r="B28" s="59" t="s">
        <v>68</v>
      </c>
      <c r="C28" s="20" t="s">
        <v>69</v>
      </c>
      <c r="D28" s="26"/>
      <c r="E28" s="26"/>
      <c r="F28" s="26"/>
      <c r="G28" s="26"/>
      <c r="H28" s="26"/>
      <c r="I28" s="26"/>
      <c r="J28" s="26"/>
      <c r="K28" s="26"/>
      <c r="L28" s="27"/>
    </row>
    <row r="29" spans="1:12" ht="24.75" customHeight="1" thickBot="1" x14ac:dyDescent="0.3">
      <c r="A29" s="159"/>
      <c r="B29" s="60" t="s">
        <v>71</v>
      </c>
      <c r="C29" s="36" t="s">
        <v>70</v>
      </c>
      <c r="D29" s="37"/>
      <c r="E29" s="37"/>
      <c r="F29" s="37"/>
      <c r="G29" s="37"/>
      <c r="H29" s="37"/>
      <c r="I29" s="37"/>
      <c r="J29" s="37"/>
      <c r="K29" s="37"/>
      <c r="L29" s="38"/>
    </row>
    <row r="30" spans="1:12" ht="24.75" customHeight="1" x14ac:dyDescent="0.25">
      <c r="A30" s="157" t="s">
        <v>17</v>
      </c>
      <c r="B30" s="58" t="s">
        <v>141</v>
      </c>
      <c r="C30" s="34" t="s">
        <v>140</v>
      </c>
      <c r="D30" s="24"/>
      <c r="E30" s="24"/>
      <c r="F30" s="24"/>
      <c r="G30" s="24"/>
      <c r="H30" s="24"/>
      <c r="I30" s="24"/>
      <c r="J30" s="24"/>
      <c r="K30" s="24"/>
      <c r="L30" s="25"/>
    </row>
    <row r="31" spans="1:12" ht="24.75" customHeight="1" x14ac:dyDescent="0.25">
      <c r="A31" s="158"/>
      <c r="B31" s="59" t="s">
        <v>75</v>
      </c>
      <c r="C31" s="20" t="s">
        <v>76</v>
      </c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24.75" customHeight="1" x14ac:dyDescent="0.25">
      <c r="A32" s="158"/>
      <c r="B32" s="59" t="s">
        <v>78</v>
      </c>
      <c r="C32" s="20" t="s">
        <v>24</v>
      </c>
      <c r="D32" s="26"/>
      <c r="E32" s="26"/>
      <c r="F32" s="26"/>
      <c r="G32" s="26"/>
      <c r="H32" s="26"/>
      <c r="I32" s="26"/>
      <c r="J32" s="26"/>
      <c r="K32" s="26"/>
      <c r="L32" s="27"/>
    </row>
    <row r="33" spans="1:12" ht="24.75" customHeight="1" x14ac:dyDescent="0.25">
      <c r="A33" s="158"/>
      <c r="B33" s="59" t="s">
        <v>80</v>
      </c>
      <c r="C33" s="19" t="s">
        <v>24</v>
      </c>
      <c r="D33" s="26"/>
      <c r="E33" s="26"/>
      <c r="F33" s="26"/>
      <c r="G33" s="26"/>
      <c r="H33" s="26"/>
      <c r="I33" s="26"/>
      <c r="J33" s="26"/>
      <c r="K33" s="26"/>
      <c r="L33" s="27"/>
    </row>
    <row r="34" spans="1:12" ht="24.75" customHeight="1" x14ac:dyDescent="0.25">
      <c r="A34" s="158"/>
      <c r="B34" s="59" t="s">
        <v>83</v>
      </c>
      <c r="C34" s="19" t="s">
        <v>84</v>
      </c>
      <c r="D34" s="26"/>
      <c r="E34" s="26"/>
      <c r="F34" s="26"/>
      <c r="G34" s="26"/>
      <c r="H34" s="26"/>
      <c r="I34" s="26"/>
      <c r="J34" s="26"/>
      <c r="K34" s="26"/>
      <c r="L34" s="27"/>
    </row>
    <row r="35" spans="1:12" ht="24.75" customHeight="1" thickBot="1" x14ac:dyDescent="0.3">
      <c r="A35" s="159"/>
      <c r="B35" s="60" t="s">
        <v>86</v>
      </c>
      <c r="C35" s="36" t="s">
        <v>102</v>
      </c>
      <c r="D35" s="37"/>
      <c r="E35" s="37"/>
      <c r="F35" s="37"/>
      <c r="G35" s="37"/>
      <c r="H35" s="37"/>
      <c r="I35" s="37"/>
      <c r="J35" s="37"/>
      <c r="K35" s="37"/>
      <c r="L35" s="38"/>
    </row>
    <row r="36" spans="1:12" ht="24.75" customHeight="1" x14ac:dyDescent="0.25">
      <c r="A36" s="157" t="s">
        <v>18</v>
      </c>
      <c r="B36" s="58" t="s">
        <v>88</v>
      </c>
      <c r="C36" s="34" t="s">
        <v>89</v>
      </c>
      <c r="D36" s="24"/>
      <c r="E36" s="24"/>
      <c r="F36" s="24"/>
      <c r="G36" s="24"/>
      <c r="H36" s="24"/>
      <c r="I36" s="24"/>
      <c r="J36" s="24"/>
      <c r="K36" s="24"/>
      <c r="L36" s="25"/>
    </row>
    <row r="37" spans="1:12" ht="24.75" customHeight="1" thickBot="1" x14ac:dyDescent="0.3">
      <c r="A37" s="159"/>
      <c r="B37" s="60" t="s">
        <v>91</v>
      </c>
      <c r="C37" s="36" t="s">
        <v>90</v>
      </c>
      <c r="D37" s="37"/>
      <c r="E37" s="37"/>
      <c r="F37" s="37"/>
      <c r="G37" s="37"/>
      <c r="H37" s="37"/>
      <c r="I37" s="37"/>
      <c r="J37" s="37"/>
      <c r="K37" s="37"/>
      <c r="L37" s="38"/>
    </row>
    <row r="38" spans="1:12" ht="24.75" customHeight="1" x14ac:dyDescent="0.25">
      <c r="A38" s="157" t="s">
        <v>19</v>
      </c>
      <c r="B38" s="58" t="s">
        <v>93</v>
      </c>
      <c r="C38" s="34" t="s">
        <v>94</v>
      </c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4.75" customHeight="1" thickBot="1" x14ac:dyDescent="0.3">
      <c r="A39" s="159"/>
      <c r="B39" s="60" t="s">
        <v>95</v>
      </c>
      <c r="C39" s="36" t="s">
        <v>96</v>
      </c>
      <c r="D39" s="37"/>
      <c r="E39" s="37"/>
      <c r="F39" s="37"/>
      <c r="G39" s="37"/>
      <c r="H39" s="37"/>
      <c r="I39" s="37"/>
      <c r="J39" s="37"/>
      <c r="K39" s="37"/>
      <c r="L39" s="38"/>
    </row>
    <row r="40" spans="1:12" ht="24.75" customHeight="1" x14ac:dyDescent="0.25">
      <c r="A40" s="157" t="s">
        <v>20</v>
      </c>
      <c r="B40" s="58" t="s">
        <v>97</v>
      </c>
      <c r="C40" s="34" t="s">
        <v>84</v>
      </c>
      <c r="D40" s="24"/>
      <c r="E40" s="24"/>
      <c r="F40" s="24"/>
      <c r="G40" s="24"/>
      <c r="H40" s="24"/>
      <c r="I40" s="24"/>
      <c r="J40" s="24"/>
      <c r="K40" s="24"/>
      <c r="L40" s="25"/>
    </row>
    <row r="41" spans="1:12" ht="24.75" customHeight="1" x14ac:dyDescent="0.25">
      <c r="A41" s="158"/>
      <c r="B41" s="59" t="s">
        <v>99</v>
      </c>
      <c r="C41" s="19" t="s">
        <v>100</v>
      </c>
      <c r="D41" s="26"/>
      <c r="E41" s="26"/>
      <c r="F41" s="26"/>
      <c r="G41" s="26"/>
      <c r="H41" s="26"/>
      <c r="I41" s="26"/>
      <c r="J41" s="26"/>
      <c r="K41" s="26"/>
      <c r="L41" s="27"/>
    </row>
    <row r="42" spans="1:12" ht="24.75" customHeight="1" thickBot="1" x14ac:dyDescent="0.3">
      <c r="A42" s="159"/>
      <c r="B42" s="60" t="s">
        <v>101</v>
      </c>
      <c r="C42" s="36" t="s">
        <v>90</v>
      </c>
      <c r="D42" s="37"/>
      <c r="E42" s="37"/>
      <c r="F42" s="37"/>
      <c r="G42" s="37"/>
      <c r="H42" s="37"/>
      <c r="I42" s="37"/>
      <c r="J42" s="37"/>
      <c r="K42" s="37"/>
      <c r="L42" s="38"/>
    </row>
    <row r="43" spans="1:12" ht="24.75" customHeight="1" x14ac:dyDescent="0.25">
      <c r="A43" s="157" t="s">
        <v>26</v>
      </c>
      <c r="B43" s="58" t="s">
        <v>104</v>
      </c>
      <c r="C43" s="34" t="s">
        <v>106</v>
      </c>
      <c r="D43" s="24"/>
      <c r="E43" s="24"/>
      <c r="F43" s="24"/>
      <c r="G43" s="24"/>
      <c r="H43" s="24"/>
      <c r="I43" s="24"/>
      <c r="J43" s="24"/>
      <c r="K43" s="24"/>
      <c r="L43" s="25"/>
    </row>
    <row r="44" spans="1:12" ht="24.75" customHeight="1" thickBot="1" x14ac:dyDescent="0.3">
      <c r="A44" s="159"/>
      <c r="B44" s="60" t="s">
        <v>105</v>
      </c>
      <c r="C44" s="36" t="s">
        <v>107</v>
      </c>
      <c r="D44" s="37"/>
      <c r="E44" s="37"/>
      <c r="F44" s="37"/>
      <c r="G44" s="37"/>
      <c r="H44" s="37"/>
      <c r="I44" s="37"/>
      <c r="J44" s="37"/>
      <c r="K44" s="37"/>
      <c r="L44" s="38"/>
    </row>
    <row r="45" spans="1:12" ht="24.75" customHeight="1" thickBot="1" x14ac:dyDescent="0.3">
      <c r="A45" s="63" t="s">
        <v>27</v>
      </c>
      <c r="B45" s="61" t="s">
        <v>142</v>
      </c>
      <c r="C45" s="40" t="s">
        <v>108</v>
      </c>
      <c r="D45" s="41"/>
      <c r="E45" s="41"/>
      <c r="F45" s="41"/>
      <c r="G45" s="41"/>
      <c r="H45" s="41"/>
      <c r="I45" s="41"/>
      <c r="J45" s="41"/>
      <c r="K45" s="41"/>
      <c r="L45" s="42"/>
    </row>
    <row r="46" spans="1:12" ht="24.75" customHeight="1" thickBot="1" x14ac:dyDescent="0.25">
      <c r="A46" s="63" t="s">
        <v>28</v>
      </c>
      <c r="B46" s="61" t="s">
        <v>111</v>
      </c>
      <c r="C46" s="40" t="s">
        <v>112</v>
      </c>
      <c r="D46" s="44"/>
      <c r="E46" s="44"/>
      <c r="F46" s="45"/>
      <c r="G46" s="45"/>
      <c r="H46" s="45"/>
      <c r="I46" s="45"/>
      <c r="J46" s="45"/>
      <c r="K46" s="45"/>
      <c r="L46" s="46"/>
    </row>
    <row r="47" spans="1:12" ht="24.75" customHeight="1" x14ac:dyDescent="0.2">
      <c r="A47" s="157" t="s">
        <v>29</v>
      </c>
      <c r="B47" s="58" t="s">
        <v>115</v>
      </c>
      <c r="C47" s="34" t="s">
        <v>127</v>
      </c>
      <c r="D47" s="47"/>
      <c r="E47" s="47"/>
      <c r="F47" s="48"/>
      <c r="G47" s="48"/>
      <c r="H47" s="48"/>
      <c r="I47" s="48"/>
      <c r="J47" s="48"/>
      <c r="K47" s="48"/>
      <c r="L47" s="49"/>
    </row>
    <row r="48" spans="1:12" ht="24.75" customHeight="1" x14ac:dyDescent="0.2">
      <c r="A48" s="158"/>
      <c r="B48" s="59" t="s">
        <v>118</v>
      </c>
      <c r="C48" s="20" t="s">
        <v>116</v>
      </c>
      <c r="D48" s="29"/>
      <c r="E48" s="29"/>
      <c r="F48" s="28"/>
      <c r="G48" s="28"/>
      <c r="H48" s="28"/>
      <c r="I48" s="28"/>
      <c r="J48" s="28"/>
      <c r="K48" s="28"/>
      <c r="L48" s="50"/>
    </row>
    <row r="49" spans="1:12" ht="24.75" customHeight="1" x14ac:dyDescent="0.2">
      <c r="A49" s="158"/>
      <c r="B49" s="59" t="s">
        <v>130</v>
      </c>
      <c r="C49" s="20" t="s">
        <v>131</v>
      </c>
      <c r="D49" s="29"/>
      <c r="E49" s="29"/>
      <c r="F49" s="28"/>
      <c r="G49" s="28"/>
      <c r="H49" s="28"/>
      <c r="I49" s="28"/>
      <c r="J49" s="28"/>
      <c r="K49" s="28"/>
      <c r="L49" s="50"/>
    </row>
    <row r="50" spans="1:12" ht="24.75" customHeight="1" thickBot="1" x14ac:dyDescent="0.25">
      <c r="A50" s="159"/>
      <c r="B50" s="60" t="s">
        <v>132</v>
      </c>
      <c r="C50" s="36" t="s">
        <v>133</v>
      </c>
      <c r="D50" s="51"/>
      <c r="E50" s="51"/>
      <c r="F50" s="52"/>
      <c r="G50" s="52"/>
      <c r="H50" s="52"/>
      <c r="I50" s="52"/>
      <c r="J50" s="52"/>
      <c r="K50" s="52"/>
      <c r="L50" s="53"/>
    </row>
    <row r="51" spans="1:12" ht="24.75" customHeight="1" thickBot="1" x14ac:dyDescent="0.25">
      <c r="A51" s="63" t="s">
        <v>30</v>
      </c>
      <c r="B51" s="61" t="s">
        <v>119</v>
      </c>
      <c r="C51" s="40" t="s">
        <v>126</v>
      </c>
      <c r="D51" s="44"/>
      <c r="E51" s="44"/>
      <c r="F51" s="45"/>
      <c r="G51" s="45"/>
      <c r="H51" s="45"/>
      <c r="I51" s="45"/>
      <c r="J51" s="45"/>
      <c r="K51" s="45"/>
      <c r="L51" s="46"/>
    </row>
    <row r="52" spans="1:12" ht="24.75" customHeight="1" thickBot="1" x14ac:dyDescent="0.25">
      <c r="A52" s="63" t="s">
        <v>31</v>
      </c>
      <c r="B52" s="62" t="s">
        <v>143</v>
      </c>
      <c r="C52" s="55" t="s">
        <v>144</v>
      </c>
      <c r="D52" s="44"/>
      <c r="E52" s="44"/>
      <c r="F52" s="45"/>
      <c r="G52" s="45"/>
      <c r="H52" s="45"/>
      <c r="I52" s="45"/>
      <c r="J52" s="45"/>
      <c r="K52" s="45"/>
      <c r="L52" s="46"/>
    </row>
    <row r="53" spans="1:12" ht="24.75" customHeight="1" thickBot="1" x14ac:dyDescent="0.25">
      <c r="A53" s="63" t="s">
        <v>120</v>
      </c>
      <c r="B53" s="61" t="s">
        <v>124</v>
      </c>
      <c r="C53" s="40" t="s">
        <v>125</v>
      </c>
      <c r="D53" s="44"/>
      <c r="E53" s="44"/>
      <c r="F53" s="45"/>
      <c r="G53" s="45"/>
      <c r="H53" s="45"/>
      <c r="I53" s="45"/>
      <c r="J53" s="45"/>
      <c r="K53" s="45"/>
      <c r="L53" s="46"/>
    </row>
    <row r="54" spans="1:12" ht="24.75" customHeight="1" x14ac:dyDescent="0.2">
      <c r="A54" s="157" t="s">
        <v>128</v>
      </c>
      <c r="B54" s="58" t="s">
        <v>136</v>
      </c>
      <c r="C54" s="34" t="s">
        <v>156</v>
      </c>
      <c r="D54" s="47"/>
      <c r="E54" s="47"/>
      <c r="F54" s="48"/>
      <c r="G54" s="48"/>
      <c r="H54" s="48"/>
      <c r="I54" s="48"/>
      <c r="J54" s="48"/>
      <c r="K54" s="48"/>
      <c r="L54" s="49"/>
    </row>
    <row r="55" spans="1:12" ht="24.75" customHeight="1" thickBot="1" x14ac:dyDescent="0.25">
      <c r="A55" s="159"/>
      <c r="B55" s="60" t="s">
        <v>137</v>
      </c>
      <c r="C55" s="56" t="s">
        <v>157</v>
      </c>
      <c r="D55" s="51"/>
      <c r="E55" s="51"/>
      <c r="F55" s="52"/>
      <c r="G55" s="52"/>
      <c r="H55" s="52"/>
      <c r="I55" s="52"/>
      <c r="J55" s="52"/>
      <c r="K55" s="52"/>
      <c r="L55" s="53"/>
    </row>
  </sheetData>
  <mergeCells count="35">
    <mergeCell ref="K1:L1"/>
    <mergeCell ref="K2:L3"/>
    <mergeCell ref="A54:A55"/>
    <mergeCell ref="A36:A37"/>
    <mergeCell ref="A38:A39"/>
    <mergeCell ref="A40:A42"/>
    <mergeCell ref="A43:A44"/>
    <mergeCell ref="A47:A50"/>
    <mergeCell ref="A30:A35"/>
    <mergeCell ref="A13:A14"/>
    <mergeCell ref="B13:B14"/>
    <mergeCell ref="C13:C14"/>
    <mergeCell ref="D13:D14"/>
    <mergeCell ref="I13:I14"/>
    <mergeCell ref="J13:L13"/>
    <mergeCell ref="A17:A21"/>
    <mergeCell ref="A22:A29"/>
    <mergeCell ref="E13:E14"/>
    <mergeCell ref="F13:H13"/>
    <mergeCell ref="J10:L10"/>
    <mergeCell ref="H6:I7"/>
    <mergeCell ref="C6:G6"/>
    <mergeCell ref="C7:G7"/>
    <mergeCell ref="C8:G8"/>
    <mergeCell ref="H8:I8"/>
    <mergeCell ref="J6:L7"/>
    <mergeCell ref="J8:L8"/>
    <mergeCell ref="A8:B8"/>
    <mergeCell ref="A10:B10"/>
    <mergeCell ref="C10:I10"/>
    <mergeCell ref="A2:B2"/>
    <mergeCell ref="A3:B3"/>
    <mergeCell ref="A7:B7"/>
    <mergeCell ref="C2:G2"/>
    <mergeCell ref="C3:G3"/>
  </mergeCells>
  <dataValidations count="1">
    <dataValidation allowBlank="1" showInputMessage="1" sqref="A45:A47 A30 B15:B55 A15:A17 A22 A36 A38 A40 A43 A51:A54 C22:C51 C53:C54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2022-10-12T11:50:09Z</dcterms:modified>
</cp:coreProperties>
</file>