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Verejné obstarávanie\Verejné obstarávanie 2022\Zákazky s nízkou hodnotou\22_ Oprava historickej budovy\"/>
    </mc:Choice>
  </mc:AlternateContent>
  <xr:revisionPtr revIDLastSave="0" documentId="13_ncr:1_{1B882278-C6B3-4D6C-B2B9-75D926C686A8}" xr6:coauthVersionLast="47" xr6:coauthVersionMax="47" xr10:uidLastSave="{00000000-0000-0000-0000-000000000000}"/>
  <bookViews>
    <workbookView xWindow="-120" yWindow="-120" windowWidth="29040" windowHeight="15840" xr2:uid="{7EF9D119-B355-4BAC-B830-315EC41CBE7F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J21" i="1"/>
  <c r="J22" i="1"/>
  <c r="J23" i="1"/>
  <c r="J24" i="1"/>
  <c r="J26" i="1"/>
  <c r="J27" i="1"/>
  <c r="J20" i="1"/>
  <c r="J13" i="1"/>
  <c r="J14" i="1"/>
  <c r="J12" i="1"/>
  <c r="J10" i="1"/>
  <c r="J9" i="1"/>
  <c r="J15" i="1" s="1"/>
  <c r="J28" i="1" l="1"/>
</calcChain>
</file>

<file path=xl/sharedStrings.xml><?xml version="1.0" encoding="utf-8"?>
<sst xmlns="http://schemas.openxmlformats.org/spreadsheetml/2006/main" count="45" uniqueCount="34">
  <si>
    <t>Materiál</t>
  </si>
  <si>
    <t xml:space="preserve">Vápeno - cementová malta na murovanie skál a tehál </t>
  </si>
  <si>
    <t>merná jednotka</t>
  </si>
  <si>
    <t>m2</t>
  </si>
  <si>
    <t xml:space="preserve">Vápeno - cementová škárovacia malta na vytretie škár v kamennom murive a tehlovom murive </t>
  </si>
  <si>
    <t>množstvo</t>
  </si>
  <si>
    <t>ks</t>
  </si>
  <si>
    <t>Tehla plná pálená (cca.)</t>
  </si>
  <si>
    <t>Betón triedy C16/20</t>
  </si>
  <si>
    <t>m3</t>
  </si>
  <si>
    <t xml:space="preserve">Prípravok na ošetrenie múra vodeodolným náterom </t>
  </si>
  <si>
    <t>Práce</t>
  </si>
  <si>
    <t>Cena celkom s DPH</t>
  </si>
  <si>
    <t>Čistenie múra a predpríprava</t>
  </si>
  <si>
    <t>Murovanie z kameňa</t>
  </si>
  <si>
    <t>Murovanie z plnej tehly</t>
  </si>
  <si>
    <t>Betónovanie (cca.)</t>
  </si>
  <si>
    <t>Ošetrenie múra vodeodolným náterom</t>
  </si>
  <si>
    <t xml:space="preserve">Doprava, naloženie a vyloženie </t>
  </si>
  <si>
    <t>Špárovanie múru kamenného a tehlového, kombinácia tehla kameň</t>
  </si>
  <si>
    <t>l</t>
  </si>
  <si>
    <t>t</t>
  </si>
  <si>
    <t xml:space="preserve"> Verejný obstarávateľ:</t>
  </si>
  <si>
    <t xml:space="preserve"> Mesto Žiar nad Hronom</t>
  </si>
  <si>
    <t xml:space="preserve"> Š. Moysesa 46</t>
  </si>
  <si>
    <t xml:space="preserve"> 965 19 Žiar nad Hronom</t>
  </si>
  <si>
    <t xml:space="preserve"> IČO: 00321125</t>
  </si>
  <si>
    <t xml:space="preserve"> DIČ: 2021339463  </t>
  </si>
  <si>
    <t>Jednotková cena s DPH (€)</t>
  </si>
  <si>
    <t xml:space="preserve">Predmet zákazky:                                                                                   </t>
  </si>
  <si>
    <t>Oprava historickej budovy Dom seniorov v Žiari nad Hronom</t>
  </si>
  <si>
    <t>Spolu materiál v €</t>
  </si>
  <si>
    <t>Spolu práce v €</t>
  </si>
  <si>
    <t>Spolu za celé dielo v €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</si>
</sst>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1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BD8D-4F29-4969-B639-A51E8890CF1F}">
  <dimension ref="A1:K32"/>
  <sheetViews>
    <sheetView tabSelected="1" workbookViewId="0">
      <selection activeCell="L8" sqref="L8"/>
    </sheetView>
  </sheetViews>
  <sheetFormatPr defaultRowHeight="15" x14ac:dyDescent="0.25"/>
  <cols>
    <col min="1" max="1" width="9.140625" customWidth="1"/>
    <col min="9" max="9" width="11.140625" customWidth="1"/>
    <col min="10" max="10" width="15.42578125" customWidth="1"/>
  </cols>
  <sheetData>
    <row r="1" spans="1:11" ht="15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K1" s="46" t="s">
        <v>22</v>
      </c>
    </row>
    <row r="2" spans="1:11" ht="15" customHeight="1" x14ac:dyDescent="0.25">
      <c r="A2" s="61" t="s">
        <v>30</v>
      </c>
      <c r="B2" s="61"/>
      <c r="C2" s="61"/>
      <c r="D2" s="61"/>
      <c r="E2" s="61"/>
      <c r="F2" s="61"/>
      <c r="G2" s="61"/>
      <c r="H2" s="61"/>
      <c r="I2" s="61"/>
      <c r="K2" s="47" t="s">
        <v>23</v>
      </c>
    </row>
    <row r="3" spans="1:11" ht="1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K3" s="47" t="s">
        <v>24</v>
      </c>
    </row>
    <row r="4" spans="1:11" ht="15" customHeight="1" x14ac:dyDescent="0.25">
      <c r="A4" s="48"/>
      <c r="B4" s="48"/>
      <c r="C4" s="48"/>
      <c r="D4" s="48"/>
      <c r="E4" s="48"/>
      <c r="F4" s="48"/>
      <c r="K4" s="47" t="s">
        <v>25</v>
      </c>
    </row>
    <row r="5" spans="1:11" x14ac:dyDescent="0.25">
      <c r="K5" s="47" t="s">
        <v>26</v>
      </c>
    </row>
    <row r="6" spans="1:11" x14ac:dyDescent="0.25">
      <c r="K6" s="47" t="s">
        <v>27</v>
      </c>
    </row>
    <row r="7" spans="1:11" ht="15.75" thickBot="1" x14ac:dyDescent="0.3"/>
    <row r="8" spans="1:11" ht="49.5" customHeight="1" x14ac:dyDescent="0.25">
      <c r="A8" s="20" t="s">
        <v>0</v>
      </c>
      <c r="B8" s="21"/>
      <c r="C8" s="21"/>
      <c r="D8" s="21"/>
      <c r="E8" s="21"/>
      <c r="F8" s="21"/>
      <c r="G8" s="25" t="s">
        <v>2</v>
      </c>
      <c r="H8" s="26" t="s">
        <v>5</v>
      </c>
      <c r="I8" s="50" t="s">
        <v>28</v>
      </c>
      <c r="J8" s="27" t="s">
        <v>12</v>
      </c>
    </row>
    <row r="9" spans="1:11" x14ac:dyDescent="0.25">
      <c r="A9" s="22" t="s">
        <v>1</v>
      </c>
      <c r="B9" s="3"/>
      <c r="C9" s="3"/>
      <c r="D9" s="3"/>
      <c r="E9" s="3"/>
      <c r="F9" s="3"/>
      <c r="G9" s="2" t="s">
        <v>3</v>
      </c>
      <c r="H9" s="2">
        <v>21</v>
      </c>
      <c r="I9" s="49"/>
      <c r="J9" s="11">
        <f>ROUND(H9*I9,2)</f>
        <v>0</v>
      </c>
    </row>
    <row r="10" spans="1:11" ht="15" customHeight="1" x14ac:dyDescent="0.25">
      <c r="A10" s="23" t="s">
        <v>4</v>
      </c>
      <c r="B10" s="4"/>
      <c r="C10" s="4"/>
      <c r="D10" s="4"/>
      <c r="E10" s="4"/>
      <c r="F10" s="4"/>
      <c r="G10" s="5" t="s">
        <v>3</v>
      </c>
      <c r="H10" s="5">
        <v>120</v>
      </c>
      <c r="I10" s="51"/>
      <c r="J10" s="12">
        <f>ROUND(H10*I10,2)</f>
        <v>0</v>
      </c>
    </row>
    <row r="11" spans="1:11" x14ac:dyDescent="0.25">
      <c r="A11" s="23"/>
      <c r="B11" s="4"/>
      <c r="C11" s="4"/>
      <c r="D11" s="4"/>
      <c r="E11" s="4"/>
      <c r="F11" s="4"/>
      <c r="G11" s="5"/>
      <c r="H11" s="5"/>
      <c r="I11" s="52"/>
      <c r="J11" s="12"/>
    </row>
    <row r="12" spans="1:11" x14ac:dyDescent="0.25">
      <c r="A12" s="24" t="s">
        <v>7</v>
      </c>
      <c r="B12" s="9"/>
      <c r="C12" s="9"/>
      <c r="D12" s="9"/>
      <c r="E12" s="9"/>
      <c r="F12" s="10"/>
      <c r="G12" s="2" t="s">
        <v>6</v>
      </c>
      <c r="H12" s="2">
        <v>300</v>
      </c>
      <c r="I12" s="49"/>
      <c r="J12" s="11">
        <f>ROUND(H12*I12,2)</f>
        <v>0</v>
      </c>
    </row>
    <row r="13" spans="1:11" x14ac:dyDescent="0.25">
      <c r="A13" s="24" t="s">
        <v>8</v>
      </c>
      <c r="B13" s="9"/>
      <c r="C13" s="9"/>
      <c r="D13" s="9"/>
      <c r="E13" s="9"/>
      <c r="F13" s="10"/>
      <c r="G13" s="2" t="s">
        <v>9</v>
      </c>
      <c r="H13" s="2">
        <v>2.5</v>
      </c>
      <c r="I13" s="49"/>
      <c r="J13" s="11">
        <f t="shared" ref="J13:J14" si="0">ROUND(H13*I13,2)</f>
        <v>0</v>
      </c>
    </row>
    <row r="14" spans="1:11" x14ac:dyDescent="0.25">
      <c r="A14" s="24" t="s">
        <v>10</v>
      </c>
      <c r="B14" s="9"/>
      <c r="C14" s="9"/>
      <c r="D14" s="9"/>
      <c r="E14" s="9"/>
      <c r="F14" s="10"/>
      <c r="G14" s="2" t="s">
        <v>20</v>
      </c>
      <c r="H14" s="2">
        <v>14</v>
      </c>
      <c r="I14" s="49"/>
      <c r="J14" s="11">
        <f t="shared" si="0"/>
        <v>0</v>
      </c>
    </row>
    <row r="15" spans="1:11" x14ac:dyDescent="0.25">
      <c r="A15" s="28"/>
      <c r="B15" s="29"/>
      <c r="C15" s="29"/>
      <c r="D15" s="29"/>
      <c r="E15" s="29"/>
      <c r="F15" s="14"/>
      <c r="G15" s="16" t="s">
        <v>31</v>
      </c>
      <c r="H15" s="53"/>
      <c r="I15" s="17"/>
      <c r="J15" s="44">
        <f>SUM(J9:J14)</f>
        <v>0</v>
      </c>
    </row>
    <row r="16" spans="1:11" ht="15.75" thickBot="1" x14ac:dyDescent="0.3">
      <c r="A16" s="30"/>
      <c r="B16" s="6"/>
      <c r="C16" s="6"/>
      <c r="D16" s="6"/>
      <c r="E16" s="6"/>
      <c r="F16" s="13"/>
      <c r="G16" s="18"/>
      <c r="H16" s="54"/>
      <c r="I16" s="19"/>
      <c r="J16" s="45"/>
    </row>
    <row r="17" spans="1:10" x14ac:dyDescent="0.25">
      <c r="G17" s="1"/>
      <c r="H17" s="1"/>
      <c r="I17" s="1"/>
    </row>
    <row r="18" spans="1:10" ht="15.75" thickBot="1" x14ac:dyDescent="0.3">
      <c r="G18" s="1"/>
      <c r="H18" s="1"/>
      <c r="I18" s="1"/>
    </row>
    <row r="19" spans="1:10" ht="49.5" customHeight="1" x14ac:dyDescent="0.25">
      <c r="A19" s="20" t="s">
        <v>11</v>
      </c>
      <c r="B19" s="21"/>
      <c r="C19" s="21"/>
      <c r="D19" s="21"/>
      <c r="E19" s="21"/>
      <c r="F19" s="21"/>
      <c r="G19" s="25" t="s">
        <v>2</v>
      </c>
      <c r="H19" s="26" t="s">
        <v>5</v>
      </c>
      <c r="I19" s="50" t="s">
        <v>28</v>
      </c>
      <c r="J19" s="27" t="s">
        <v>12</v>
      </c>
    </row>
    <row r="20" spans="1:10" x14ac:dyDescent="0.25">
      <c r="A20" s="24" t="s">
        <v>13</v>
      </c>
      <c r="B20" s="9"/>
      <c r="C20" s="9"/>
      <c r="D20" s="9"/>
      <c r="E20" s="9"/>
      <c r="F20" s="10"/>
      <c r="G20" s="2" t="s">
        <v>3</v>
      </c>
      <c r="H20" s="2">
        <v>120</v>
      </c>
      <c r="I20" s="49"/>
      <c r="J20" s="11">
        <f>ROUND(H20*I20,2)</f>
        <v>0</v>
      </c>
    </row>
    <row r="21" spans="1:10" x14ac:dyDescent="0.25">
      <c r="A21" s="24" t="s">
        <v>14</v>
      </c>
      <c r="B21" s="9"/>
      <c r="C21" s="9"/>
      <c r="D21" s="9"/>
      <c r="E21" s="9"/>
      <c r="F21" s="10"/>
      <c r="G21" s="7" t="s">
        <v>3</v>
      </c>
      <c r="H21" s="7">
        <v>21</v>
      </c>
      <c r="I21" s="34"/>
      <c r="J21" s="11">
        <f t="shared" ref="J21:J23" si="1">ROUND(H21*I21,2)</f>
        <v>0</v>
      </c>
    </row>
    <row r="22" spans="1:10" x14ac:dyDescent="0.25">
      <c r="A22" s="24" t="s">
        <v>15</v>
      </c>
      <c r="B22" s="9"/>
      <c r="C22" s="9"/>
      <c r="D22" s="9"/>
      <c r="E22" s="9"/>
      <c r="F22" s="10"/>
      <c r="G22" s="7" t="s">
        <v>3</v>
      </c>
      <c r="H22" s="7">
        <v>21</v>
      </c>
      <c r="I22" s="34"/>
      <c r="J22" s="11">
        <f t="shared" si="1"/>
        <v>0</v>
      </c>
    </row>
    <row r="23" spans="1:10" x14ac:dyDescent="0.25">
      <c r="A23" s="24" t="s">
        <v>16</v>
      </c>
      <c r="B23" s="9"/>
      <c r="C23" s="9"/>
      <c r="D23" s="9"/>
      <c r="E23" s="9"/>
      <c r="F23" s="10"/>
      <c r="G23" s="7" t="s">
        <v>9</v>
      </c>
      <c r="H23" s="7">
        <v>2.5</v>
      </c>
      <c r="I23" s="34"/>
      <c r="J23" s="11">
        <f t="shared" si="1"/>
        <v>0</v>
      </c>
    </row>
    <row r="24" spans="1:10" x14ac:dyDescent="0.25">
      <c r="A24" s="35" t="s">
        <v>19</v>
      </c>
      <c r="B24" s="36"/>
      <c r="C24" s="36"/>
      <c r="D24" s="36"/>
      <c r="E24" s="36"/>
      <c r="F24" s="37"/>
      <c r="G24" s="5" t="s">
        <v>3</v>
      </c>
      <c r="H24" s="5">
        <v>120</v>
      </c>
      <c r="I24" s="51"/>
      <c r="J24" s="15">
        <f>ROUND(H24*I24,2)</f>
        <v>0</v>
      </c>
    </row>
    <row r="25" spans="1:10" x14ac:dyDescent="0.25">
      <c r="A25" s="38"/>
      <c r="B25" s="39"/>
      <c r="C25" s="39"/>
      <c r="D25" s="39"/>
      <c r="E25" s="39"/>
      <c r="F25" s="40"/>
      <c r="G25" s="5"/>
      <c r="H25" s="5"/>
      <c r="I25" s="52"/>
      <c r="J25" s="41"/>
    </row>
    <row r="26" spans="1:10" x14ac:dyDescent="0.25">
      <c r="A26" s="24" t="s">
        <v>17</v>
      </c>
      <c r="B26" s="9"/>
      <c r="C26" s="9"/>
      <c r="D26" s="9"/>
      <c r="E26" s="9"/>
      <c r="F26" s="10"/>
      <c r="G26" s="7" t="s">
        <v>3</v>
      </c>
      <c r="H26" s="7">
        <v>120</v>
      </c>
      <c r="I26" s="34"/>
      <c r="J26" s="11">
        <f>ROUND(H26*I26,2)</f>
        <v>0</v>
      </c>
    </row>
    <row r="27" spans="1:10" x14ac:dyDescent="0.25">
      <c r="A27" s="24" t="s">
        <v>18</v>
      </c>
      <c r="B27" s="9"/>
      <c r="C27" s="9"/>
      <c r="D27" s="9"/>
      <c r="E27" s="9"/>
      <c r="F27" s="10"/>
      <c r="G27" s="7" t="s">
        <v>21</v>
      </c>
      <c r="H27" s="7">
        <v>10</v>
      </c>
      <c r="I27" s="34"/>
      <c r="J27" s="11">
        <f>ROUND(H27*I27,2)</f>
        <v>0</v>
      </c>
    </row>
    <row r="28" spans="1:10" ht="15" customHeight="1" x14ac:dyDescent="0.25">
      <c r="A28" s="31"/>
      <c r="B28" s="8"/>
      <c r="C28" s="8"/>
      <c r="D28" s="8"/>
      <c r="E28" s="8"/>
      <c r="F28" s="8"/>
      <c r="G28" s="55" t="s">
        <v>32</v>
      </c>
      <c r="H28" s="56"/>
      <c r="I28" s="57"/>
      <c r="J28" s="42">
        <f>SUM(J20:J27)</f>
        <v>0</v>
      </c>
    </row>
    <row r="29" spans="1:10" ht="15.75" thickBot="1" x14ac:dyDescent="0.3">
      <c r="A29" s="32"/>
      <c r="B29" s="33"/>
      <c r="C29" s="33"/>
      <c r="D29" s="33"/>
      <c r="E29" s="33"/>
      <c r="F29" s="33"/>
      <c r="G29" s="58"/>
      <c r="H29" s="59"/>
      <c r="I29" s="60"/>
      <c r="J29" s="43"/>
    </row>
    <row r="30" spans="1:10" ht="15.75" thickBot="1" x14ac:dyDescent="0.3"/>
    <row r="31" spans="1:10" x14ac:dyDescent="0.25">
      <c r="G31" s="62" t="s">
        <v>33</v>
      </c>
      <c r="H31" s="63"/>
      <c r="I31" s="64"/>
      <c r="J31" s="64">
        <f>J15+J28</f>
        <v>0</v>
      </c>
    </row>
    <row r="32" spans="1:10" ht="15.75" thickBot="1" x14ac:dyDescent="0.3">
      <c r="G32" s="65"/>
      <c r="H32" s="54"/>
      <c r="I32" s="66"/>
      <c r="J32" s="66"/>
    </row>
  </sheetData>
  <mergeCells count="32">
    <mergeCell ref="G31:I32"/>
    <mergeCell ref="J31:J32"/>
    <mergeCell ref="I10:I11"/>
    <mergeCell ref="I24:I25"/>
    <mergeCell ref="G15:I16"/>
    <mergeCell ref="G28:I29"/>
    <mergeCell ref="A2:I3"/>
    <mergeCell ref="A1:I1"/>
    <mergeCell ref="A24:F25"/>
    <mergeCell ref="A26:F26"/>
    <mergeCell ref="A27:F27"/>
    <mergeCell ref="J24:J25"/>
    <mergeCell ref="J28:J29"/>
    <mergeCell ref="A15:F16"/>
    <mergeCell ref="A28:F29"/>
    <mergeCell ref="A20:F20"/>
    <mergeCell ref="A21:F21"/>
    <mergeCell ref="A22:F22"/>
    <mergeCell ref="A23:F23"/>
    <mergeCell ref="A19:F19"/>
    <mergeCell ref="J10:J11"/>
    <mergeCell ref="G24:G25"/>
    <mergeCell ref="H24:H25"/>
    <mergeCell ref="A12:F12"/>
    <mergeCell ref="A13:F13"/>
    <mergeCell ref="A14:F14"/>
    <mergeCell ref="J15:J16"/>
    <mergeCell ref="A9:F9"/>
    <mergeCell ref="A10:F11"/>
    <mergeCell ref="G10:G11"/>
    <mergeCell ref="H10:H11"/>
    <mergeCell ref="A8:F8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polak_lubomir</dc:creator>
  <cp:lastModifiedBy>polak_lubomir</cp:lastModifiedBy>
  <cp:lastPrinted>2022-10-14T09:39:09Z</cp:lastPrinted>
  <dcterms:created xsi:type="dcterms:W3CDTF">2022-10-14T08:34:36Z</dcterms:created>
  <dcterms:modified xsi:type="dcterms:W3CDTF">2022-10-14T09:39:36Z</dcterms:modified>
</cp:coreProperties>
</file>