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užívatelia\kubovic\Pracovná plocha\Arriva\vysvetľovanie MAD všetky 4 žiadosti\Podklady zohľadňujúce vysvetlenie a rozhodnutie UVO\"/>
    </mc:Choice>
  </mc:AlternateContent>
  <xr:revisionPtr revIDLastSave="0" documentId="8_{425561E0-6000-4307-A59A-7C40F82ABB2D}" xr6:coauthVersionLast="40" xr6:coauthVersionMax="40" xr10:uidLastSave="{00000000-0000-0000-0000-000000000000}"/>
  <bookViews>
    <workbookView xWindow="720" yWindow="630" windowWidth="19635" windowHeight="7440" activeTab="2" xr2:uid="{00000000-000D-0000-FFFF-FFFF00000000}"/>
  </bookViews>
  <sheets>
    <sheet name="Výkaz č. 1 - objednávateľ 1" sheetId="1" r:id="rId1"/>
    <sheet name="Výkaz č. 1 objednávateľ 2" sheetId="4" r:id="rId2"/>
    <sheet name="Výkaz č.2 objednávateľ 1" sheetId="10" r:id="rId3"/>
    <sheet name="Výkaz č.2 objednávateľ  2" sheetId="11" r:id="rId4"/>
    <sheet name="Výkaz č. 3" sheetId="7" r:id="rId5"/>
    <sheet name="Výkaz č. 4" sheetId="8" r:id="rId6"/>
    <sheet name="Výkaz č. 5" sheetId="2" r:id="rId7"/>
    <sheet name="Výkaz č. 6" sheetId="9" r:id="rId8"/>
  </sheets>
  <definedNames>
    <definedName name="polož" localSheetId="1">'Výkaz č. 1 objednávateľ 2'!$E$33</definedName>
    <definedName name="polož" localSheetId="4">'Výkaz č. 3'!$E$50</definedName>
    <definedName name="polož">'Výkaz č. 1 - objednávateľ 1'!$E$33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" i="11" l="1"/>
  <c r="N24" i="11"/>
  <c r="M24" i="11"/>
  <c r="L24" i="11"/>
  <c r="J24" i="11"/>
  <c r="I24" i="11"/>
  <c r="H24" i="11"/>
  <c r="F24" i="11"/>
  <c r="E24" i="11"/>
  <c r="Q24" i="11" s="1"/>
  <c r="Q23" i="11"/>
  <c r="N22" i="11"/>
  <c r="J22" i="11"/>
  <c r="F22" i="11"/>
  <c r="Q21" i="11"/>
  <c r="Q20" i="11"/>
  <c r="Q19" i="11"/>
  <c r="Q18" i="11"/>
  <c r="P17" i="11"/>
  <c r="P7" i="11" s="1"/>
  <c r="O17" i="11"/>
  <c r="O24" i="11" s="1"/>
  <c r="N17" i="11"/>
  <c r="M17" i="11"/>
  <c r="M22" i="11" s="1"/>
  <c r="L17" i="11"/>
  <c r="L7" i="11" s="1"/>
  <c r="K17" i="11"/>
  <c r="K25" i="11" s="1"/>
  <c r="J17" i="11"/>
  <c r="I17" i="11"/>
  <c r="I22" i="11" s="1"/>
  <c r="H17" i="11"/>
  <c r="H7" i="11" s="1"/>
  <c r="G17" i="11"/>
  <c r="G25" i="11" s="1"/>
  <c r="F17" i="11"/>
  <c r="E17" i="11"/>
  <c r="E22" i="11" s="1"/>
  <c r="N15" i="11"/>
  <c r="N16" i="11" s="1"/>
  <c r="M15" i="11"/>
  <c r="M16" i="11" s="1"/>
  <c r="J15" i="11"/>
  <c r="J16" i="11" s="1"/>
  <c r="I15" i="11"/>
  <c r="I16" i="11" s="1"/>
  <c r="F15" i="11"/>
  <c r="F16" i="11" s="1"/>
  <c r="E15" i="11"/>
  <c r="Q14" i="11"/>
  <c r="P13" i="11"/>
  <c r="Q12" i="11"/>
  <c r="Q11" i="11"/>
  <c r="Q10" i="11"/>
  <c r="P9" i="11"/>
  <c r="P15" i="11" s="1"/>
  <c r="P16" i="11" s="1"/>
  <c r="O9" i="11"/>
  <c r="O13" i="11" s="1"/>
  <c r="N9" i="11"/>
  <c r="N13" i="11" s="1"/>
  <c r="M9" i="11"/>
  <c r="M13" i="11" s="1"/>
  <c r="L9" i="11"/>
  <c r="L15" i="11" s="1"/>
  <c r="L16" i="11" s="1"/>
  <c r="K9" i="11"/>
  <c r="K13" i="11" s="1"/>
  <c r="J9" i="11"/>
  <c r="J13" i="11" s="1"/>
  <c r="I9" i="11"/>
  <c r="I13" i="11" s="1"/>
  <c r="H9" i="11"/>
  <c r="H15" i="11" s="1"/>
  <c r="H16" i="11" s="1"/>
  <c r="G9" i="11"/>
  <c r="G15" i="11" s="1"/>
  <c r="G16" i="11" s="1"/>
  <c r="F9" i="11"/>
  <c r="F13" i="11" s="1"/>
  <c r="E9" i="11"/>
  <c r="E13" i="11" s="1"/>
  <c r="Q13" i="11" s="1"/>
  <c r="P8" i="11"/>
  <c r="P25" i="11" s="1"/>
  <c r="O8" i="11"/>
  <c r="O25" i="11" s="1"/>
  <c r="N8" i="11"/>
  <c r="N25" i="11" s="1"/>
  <c r="M8" i="11"/>
  <c r="M25" i="11" s="1"/>
  <c r="L8" i="11"/>
  <c r="L25" i="11" s="1"/>
  <c r="K8" i="11"/>
  <c r="J8" i="11"/>
  <c r="J25" i="11" s="1"/>
  <c r="I8" i="11"/>
  <c r="I25" i="11" s="1"/>
  <c r="H8" i="11"/>
  <c r="H25" i="11" s="1"/>
  <c r="G8" i="11"/>
  <c r="F8" i="11"/>
  <c r="F25" i="11" s="1"/>
  <c r="E8" i="11"/>
  <c r="E25" i="11" s="1"/>
  <c r="Q25" i="11" s="1"/>
  <c r="N7" i="11"/>
  <c r="M7" i="11"/>
  <c r="J7" i="11"/>
  <c r="I7" i="11"/>
  <c r="F7" i="11"/>
  <c r="E7" i="11"/>
  <c r="Q7" i="11" s="1"/>
  <c r="Q6" i="11"/>
  <c r="G13" i="11" l="1"/>
  <c r="Q8" i="11"/>
  <c r="H13" i="11"/>
  <c r="L13" i="11"/>
  <c r="E16" i="11"/>
  <c r="G22" i="11"/>
  <c r="Q22" i="11" s="1"/>
  <c r="K22" i="11"/>
  <c r="O22" i="11"/>
  <c r="G7" i="11"/>
  <c r="K7" i="11"/>
  <c r="O7" i="11"/>
  <c r="Q9" i="11"/>
  <c r="K15" i="11"/>
  <c r="K16" i="11" s="1"/>
  <c r="O15" i="11"/>
  <c r="O16" i="11" s="1"/>
  <c r="Q17" i="11"/>
  <c r="H22" i="11"/>
  <c r="L22" i="11"/>
  <c r="P22" i="11"/>
  <c r="G24" i="11"/>
  <c r="K24" i="11"/>
  <c r="O24" i="10"/>
  <c r="N24" i="10"/>
  <c r="M24" i="10"/>
  <c r="K24" i="10"/>
  <c r="J24" i="10"/>
  <c r="I24" i="10"/>
  <c r="G24" i="10"/>
  <c r="F24" i="10"/>
  <c r="E24" i="10"/>
  <c r="Q24" i="10" s="1"/>
  <c r="Q23" i="10"/>
  <c r="O22" i="10"/>
  <c r="K22" i="10"/>
  <c r="G22" i="10"/>
  <c r="Q21" i="10"/>
  <c r="Q20" i="10"/>
  <c r="Q19" i="10"/>
  <c r="Q18" i="10"/>
  <c r="P17" i="10"/>
  <c r="P25" i="10" s="1"/>
  <c r="O17" i="10"/>
  <c r="N17" i="10"/>
  <c r="N22" i="10" s="1"/>
  <c r="M17" i="10"/>
  <c r="M7" i="10" s="1"/>
  <c r="L17" i="10"/>
  <c r="L24" i="10" s="1"/>
  <c r="K17" i="10"/>
  <c r="J17" i="10"/>
  <c r="J22" i="10" s="1"/>
  <c r="I17" i="10"/>
  <c r="I7" i="10" s="1"/>
  <c r="H17" i="10"/>
  <c r="H24" i="10" s="1"/>
  <c r="G17" i="10"/>
  <c r="F17" i="10"/>
  <c r="F22" i="10" s="1"/>
  <c r="E17" i="10"/>
  <c r="E7" i="10" s="1"/>
  <c r="Q7" i="10" s="1"/>
  <c r="O15" i="10"/>
  <c r="O16" i="10" s="1"/>
  <c r="N15" i="10"/>
  <c r="N16" i="10" s="1"/>
  <c r="K15" i="10"/>
  <c r="K16" i="10" s="1"/>
  <c r="J15" i="10"/>
  <c r="J16" i="10" s="1"/>
  <c r="G15" i="10"/>
  <c r="G16" i="10" s="1"/>
  <c r="F15" i="10"/>
  <c r="F16" i="10" s="1"/>
  <c r="Q14" i="10"/>
  <c r="Q12" i="10"/>
  <c r="Q11" i="10"/>
  <c r="Q10" i="10"/>
  <c r="P9" i="10"/>
  <c r="P13" i="10" s="1"/>
  <c r="O9" i="10"/>
  <c r="O13" i="10" s="1"/>
  <c r="N9" i="10"/>
  <c r="N13" i="10" s="1"/>
  <c r="M9" i="10"/>
  <c r="M15" i="10" s="1"/>
  <c r="M16" i="10" s="1"/>
  <c r="L9" i="10"/>
  <c r="L13" i="10" s="1"/>
  <c r="K9" i="10"/>
  <c r="K13" i="10" s="1"/>
  <c r="J9" i="10"/>
  <c r="J13" i="10" s="1"/>
  <c r="I9" i="10"/>
  <c r="I15" i="10" s="1"/>
  <c r="I16" i="10" s="1"/>
  <c r="H9" i="10"/>
  <c r="H15" i="10" s="1"/>
  <c r="H16" i="10" s="1"/>
  <c r="G9" i="10"/>
  <c r="G13" i="10" s="1"/>
  <c r="F9" i="10"/>
  <c r="F13" i="10" s="1"/>
  <c r="E9" i="10"/>
  <c r="E15" i="10" s="1"/>
  <c r="P8" i="10"/>
  <c r="O8" i="10"/>
  <c r="O25" i="10" s="1"/>
  <c r="N8" i="10"/>
  <c r="N25" i="10" s="1"/>
  <c r="M8" i="10"/>
  <c r="M25" i="10" s="1"/>
  <c r="L8" i="10"/>
  <c r="K8" i="10"/>
  <c r="K25" i="10" s="1"/>
  <c r="J8" i="10"/>
  <c r="J25" i="10" s="1"/>
  <c r="I8" i="10"/>
  <c r="I25" i="10" s="1"/>
  <c r="H8" i="10"/>
  <c r="G8" i="10"/>
  <c r="G25" i="10" s="1"/>
  <c r="F8" i="10"/>
  <c r="F25" i="10" s="1"/>
  <c r="E8" i="10"/>
  <c r="Q8" i="10" s="1"/>
  <c r="O7" i="10"/>
  <c r="N7" i="10"/>
  <c r="K7" i="10"/>
  <c r="J7" i="10"/>
  <c r="G7" i="10"/>
  <c r="F7" i="10"/>
  <c r="Q6" i="10"/>
  <c r="Q16" i="11" l="1"/>
  <c r="Q15" i="11"/>
  <c r="Q15" i="10"/>
  <c r="E16" i="10"/>
  <c r="H13" i="10"/>
  <c r="H25" i="10"/>
  <c r="L25" i="10"/>
  <c r="Q9" i="10"/>
  <c r="E13" i="10"/>
  <c r="Q13" i="10" s="1"/>
  <c r="I13" i="10"/>
  <c r="M13" i="10"/>
  <c r="Q17" i="10"/>
  <c r="H22" i="10"/>
  <c r="L22" i="10"/>
  <c r="P22" i="10"/>
  <c r="E25" i="10"/>
  <c r="Q25" i="10" s="1"/>
  <c r="H7" i="10"/>
  <c r="L7" i="10"/>
  <c r="P7" i="10"/>
  <c r="L15" i="10"/>
  <c r="L16" i="10" s="1"/>
  <c r="P15" i="10"/>
  <c r="P16" i="10" s="1"/>
  <c r="E22" i="10"/>
  <c r="I22" i="10"/>
  <c r="M22" i="10"/>
  <c r="P24" i="10"/>
  <c r="Q22" i="10" l="1"/>
  <c r="Q16" i="10"/>
  <c r="L4" i="8" l="1"/>
  <c r="M4" i="8" s="1"/>
  <c r="N4" i="8" s="1"/>
  <c r="O4" i="8" s="1"/>
  <c r="P4" i="8" s="1"/>
  <c r="Q4" i="8" s="1"/>
  <c r="R4" i="8" s="1"/>
  <c r="S4" i="8" s="1"/>
  <c r="T4" i="8" s="1"/>
  <c r="Q102" i="7" l="1"/>
  <c r="P102" i="7"/>
  <c r="O102" i="7"/>
  <c r="N102" i="7"/>
  <c r="M102" i="7"/>
  <c r="L102" i="7"/>
  <c r="K102" i="7"/>
  <c r="J102" i="7"/>
  <c r="I102" i="7"/>
  <c r="H102" i="7"/>
  <c r="G102" i="7"/>
  <c r="F102" i="7"/>
  <c r="E102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Q24" i="4" l="1"/>
  <c r="P24" i="4"/>
  <c r="O24" i="4"/>
  <c r="N24" i="4"/>
  <c r="M24" i="4"/>
  <c r="L24" i="4"/>
  <c r="K24" i="4"/>
  <c r="J24" i="4"/>
  <c r="I24" i="4"/>
  <c r="H24" i="4"/>
  <c r="G24" i="4"/>
  <c r="F24" i="4"/>
  <c r="E24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Q9" i="4"/>
  <c r="P9" i="4"/>
  <c r="O9" i="4"/>
  <c r="N9" i="4"/>
  <c r="M9" i="4"/>
  <c r="L9" i="4"/>
  <c r="K9" i="4"/>
  <c r="J9" i="4"/>
  <c r="I9" i="4"/>
  <c r="H9" i="4"/>
  <c r="G9" i="4"/>
  <c r="F9" i="4"/>
  <c r="E9" i="4"/>
  <c r="Q5" i="4"/>
  <c r="P5" i="4"/>
  <c r="O5" i="4"/>
  <c r="O33" i="4" s="1"/>
  <c r="N5" i="4"/>
  <c r="M5" i="4"/>
  <c r="L5" i="4"/>
  <c r="K5" i="4"/>
  <c r="K33" i="4" s="1"/>
  <c r="J5" i="4"/>
  <c r="I5" i="4"/>
  <c r="H5" i="4"/>
  <c r="G5" i="4"/>
  <c r="G33" i="4" s="1"/>
  <c r="F5" i="4"/>
  <c r="E5" i="4"/>
  <c r="L33" i="4" l="1"/>
  <c r="E33" i="4"/>
  <c r="I33" i="4"/>
  <c r="M33" i="4"/>
  <c r="Q33" i="4"/>
  <c r="H33" i="4"/>
  <c r="P33" i="4"/>
  <c r="F33" i="4"/>
  <c r="J33" i="4"/>
  <c r="N33" i="4"/>
  <c r="P35" i="4"/>
  <c r="P37" i="4" s="1"/>
  <c r="N35" i="4"/>
  <c r="N37" i="4" s="1"/>
  <c r="L35" i="4"/>
  <c r="L37" i="4" s="1"/>
  <c r="J35" i="4"/>
  <c r="J37" i="4" s="1"/>
  <c r="H35" i="4"/>
  <c r="H37" i="4" s="1"/>
  <c r="F35" i="4"/>
  <c r="F37" i="4" s="1"/>
  <c r="Q35" i="4"/>
  <c r="Q37" i="4" s="1"/>
  <c r="O35" i="4"/>
  <c r="O37" i="4" s="1"/>
  <c r="M35" i="4"/>
  <c r="M37" i="4" s="1"/>
  <c r="K35" i="4"/>
  <c r="K37" i="4" s="1"/>
  <c r="I35" i="4"/>
  <c r="I37" i="4" s="1"/>
  <c r="G35" i="4"/>
  <c r="G37" i="4" s="1"/>
  <c r="E35" i="4"/>
  <c r="E37" i="4" s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Q9" i="1"/>
  <c r="P9" i="1"/>
  <c r="O9" i="1"/>
  <c r="N9" i="1"/>
  <c r="M9" i="1"/>
  <c r="L9" i="1"/>
  <c r="K9" i="1"/>
  <c r="J9" i="1"/>
  <c r="I9" i="1"/>
  <c r="H9" i="1"/>
  <c r="G9" i="1"/>
  <c r="F9" i="1"/>
  <c r="E9" i="1"/>
  <c r="Q5" i="1"/>
  <c r="P5" i="1"/>
  <c r="O5" i="1"/>
  <c r="N5" i="1"/>
  <c r="M5" i="1"/>
  <c r="L5" i="1"/>
  <c r="K5" i="1"/>
  <c r="J5" i="1"/>
  <c r="I5" i="1"/>
  <c r="H5" i="1"/>
  <c r="G5" i="1"/>
  <c r="F5" i="1"/>
  <c r="E5" i="1"/>
  <c r="E33" i="1" s="1"/>
  <c r="F33" i="1" l="1"/>
  <c r="N33" i="1"/>
  <c r="J33" i="1"/>
  <c r="H33" i="1"/>
  <c r="L33" i="1"/>
  <c r="P33" i="1"/>
  <c r="G33" i="1"/>
  <c r="I33" i="1"/>
  <c r="K33" i="1"/>
  <c r="M33" i="1"/>
  <c r="O33" i="1"/>
  <c r="Q33" i="1"/>
  <c r="P35" i="1"/>
  <c r="P37" i="1" s="1"/>
  <c r="N35" i="1"/>
  <c r="N37" i="1" s="1"/>
  <c r="L35" i="1"/>
  <c r="L37" i="1" s="1"/>
  <c r="J35" i="1"/>
  <c r="J37" i="1" s="1"/>
  <c r="H35" i="1"/>
  <c r="H37" i="1" s="1"/>
  <c r="F35" i="1"/>
  <c r="F37" i="1" s="1"/>
  <c r="Q35" i="1"/>
  <c r="Q37" i="1" s="1"/>
  <c r="O35" i="1"/>
  <c r="O37" i="1" s="1"/>
  <c r="M35" i="1"/>
  <c r="M37" i="1" s="1"/>
  <c r="K35" i="1"/>
  <c r="K37" i="1" s="1"/>
  <c r="I35" i="1"/>
  <c r="I37" i="1" s="1"/>
  <c r="G35" i="1"/>
  <c r="G37" i="1" s="1"/>
  <c r="E35" i="1"/>
  <c r="E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FAITH</author>
  </authors>
  <commentList>
    <comment ref="E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J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K5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L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M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N5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O5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P5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Q5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E9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F9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G9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H9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I9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J9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K9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L9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M9" authorId="0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N9" authorId="0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O9" authorId="0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P9" authorId="0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Q9" authorId="0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E12" authorId="0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F12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G12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H12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I12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J12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K12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L12" authorId="0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M12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N12" authorId="0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O12" authorId="0" shapeId="0" xr:uid="{00000000-0006-0000-0000-000025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P12" authorId="0" shapeId="0" xr:uid="{00000000-0006-0000-0000-000026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Q12" authorId="0" shapeId="0" xr:uid="{00000000-0006-0000-0000-000027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E16" authorId="0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F16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G16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H16" authorId="0" shapeId="0" xr:uid="{00000000-0006-0000-0000-00002B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I16" authorId="0" shapeId="0" xr:uid="{00000000-0006-0000-0000-00002C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J16" authorId="0" shapeId="0" xr:uid="{00000000-0006-0000-0000-00002D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K16" authorId="0" shapeId="0" xr:uid="{00000000-0006-0000-0000-00002E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L16" authorId="0" shapeId="0" xr:uid="{00000000-0006-0000-0000-00002F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M16" authorId="0" shapeId="0" xr:uid="{00000000-0006-0000-0000-000030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N16" authorId="0" shapeId="0" xr:uid="{00000000-0006-0000-0000-000031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O16" authorId="0" shapeId="0" xr:uid="{00000000-0006-0000-0000-000032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P16" authorId="0" shapeId="0" xr:uid="{00000000-0006-0000-0000-000033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Q16" authorId="0" shapeId="0" xr:uid="{00000000-0006-0000-0000-000034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E18" authorId="0" shapeId="0" xr:uid="{00000000-0006-0000-0000-000035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F18" authorId="0" shapeId="0" xr:uid="{00000000-0006-0000-0000-000036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G18" authorId="0" shapeId="0" xr:uid="{00000000-0006-0000-0000-000037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H18" authorId="0" shapeId="0" xr:uid="{00000000-0006-0000-0000-000038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I18" authorId="0" shapeId="0" xr:uid="{00000000-0006-0000-0000-000039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J18" authorId="0" shapeId="0" xr:uid="{00000000-0006-0000-0000-00003A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K18" authorId="0" shapeId="0" xr:uid="{00000000-0006-0000-0000-00003B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L18" authorId="0" shapeId="0" xr:uid="{00000000-0006-0000-0000-00003C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M18" authorId="0" shapeId="0" xr:uid="{00000000-0006-0000-0000-00003D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N18" authorId="0" shapeId="0" xr:uid="{00000000-0006-0000-0000-00003E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O18" authorId="0" shapeId="0" xr:uid="{00000000-0006-0000-0000-00003F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P18" authorId="0" shapeId="0" xr:uid="{00000000-0006-0000-0000-000040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Q18" authorId="0" shapeId="0" xr:uid="{00000000-0006-0000-0000-000041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E24" authorId="0" shapeId="0" xr:uid="{00000000-0006-0000-0000-000042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F24" authorId="0" shapeId="0" xr:uid="{00000000-0006-0000-0000-000043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G24" authorId="0" shapeId="0" xr:uid="{00000000-0006-0000-0000-000044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H24" authorId="0" shapeId="0" xr:uid="{00000000-0006-0000-0000-000045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I24" authorId="0" shapeId="0" xr:uid="{00000000-0006-0000-0000-000046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J24" authorId="0" shapeId="0" xr:uid="{00000000-0006-0000-0000-000047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K24" authorId="0" shapeId="0" xr:uid="{00000000-0006-0000-0000-000048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L24" authorId="0" shapeId="0" xr:uid="{00000000-0006-0000-0000-000049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M24" authorId="0" shapeId="0" xr:uid="{00000000-0006-0000-0000-00004A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N24" authorId="0" shapeId="0" xr:uid="{00000000-0006-0000-0000-00004B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O24" authorId="0" shapeId="0" xr:uid="{00000000-0006-0000-0000-00004C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P24" authorId="0" shapeId="0" xr:uid="{00000000-0006-0000-0000-00004D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Q24" authorId="0" shapeId="0" xr:uid="{00000000-0006-0000-0000-00004E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E33" authorId="0" shapeId="0" xr:uid="{00000000-0006-0000-0000-00004F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F33" authorId="0" shapeId="0" xr:uid="{00000000-0006-0000-0000-000050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G33" authorId="0" shapeId="0" xr:uid="{00000000-0006-0000-0000-000051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H33" authorId="0" shapeId="0" xr:uid="{00000000-0006-0000-0000-000052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I33" authorId="0" shapeId="0" xr:uid="{00000000-0006-0000-0000-000053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J33" authorId="0" shapeId="0" xr:uid="{00000000-0006-0000-0000-000054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K33" authorId="0" shapeId="0" xr:uid="{00000000-0006-0000-0000-000055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L33" authorId="0" shapeId="0" xr:uid="{00000000-0006-0000-0000-000056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M33" authorId="0" shapeId="0" xr:uid="{00000000-0006-0000-0000-000057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N33" authorId="0" shapeId="0" xr:uid="{00000000-0006-0000-0000-000058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O33" authorId="0" shapeId="0" xr:uid="{00000000-0006-0000-0000-000059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P33" authorId="0" shapeId="0" xr:uid="{00000000-0006-0000-0000-00005A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Q33" authorId="0" shapeId="0" xr:uid="{00000000-0006-0000-0000-00005B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E35" authorId="0" shapeId="0" xr:uid="{00000000-0006-0000-0000-00005C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F35" authorId="0" shapeId="0" xr:uid="{00000000-0006-0000-0000-00005D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G35" authorId="0" shapeId="0" xr:uid="{00000000-0006-0000-0000-00005E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H35" authorId="0" shapeId="0" xr:uid="{00000000-0006-0000-0000-00005F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I35" authorId="0" shapeId="0" xr:uid="{00000000-0006-0000-0000-000060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J35" authorId="0" shapeId="0" xr:uid="{00000000-0006-0000-0000-000061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K35" authorId="0" shapeId="0" xr:uid="{00000000-0006-0000-0000-000062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L35" authorId="0" shapeId="0" xr:uid="{00000000-0006-0000-0000-000063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M35" authorId="0" shapeId="0" xr:uid="{00000000-0006-0000-0000-000064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N35" authorId="0" shapeId="0" xr:uid="{00000000-0006-0000-0000-000065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O35" authorId="0" shapeId="0" xr:uid="{00000000-0006-0000-0000-000066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P35" authorId="0" shapeId="0" xr:uid="{00000000-0006-0000-0000-000067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Q35" authorId="0" shapeId="0" xr:uid="{00000000-0006-0000-0000-000068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E37" authorId="0" shapeId="0" xr:uid="{00000000-0006-0000-0000-000069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F37" authorId="0" shapeId="0" xr:uid="{00000000-0006-0000-0000-00006A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G37" authorId="0" shapeId="0" xr:uid="{00000000-0006-0000-0000-00006B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H37" authorId="0" shapeId="0" xr:uid="{00000000-0006-0000-0000-00006C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I37" authorId="0" shapeId="0" xr:uid="{00000000-0006-0000-0000-00006D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J37" authorId="0" shapeId="0" xr:uid="{00000000-0006-0000-0000-00006E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K37" authorId="0" shapeId="0" xr:uid="{00000000-0006-0000-0000-00006F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L37" authorId="0" shapeId="0" xr:uid="{00000000-0006-0000-0000-000070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M37" authorId="0" shapeId="0" xr:uid="{00000000-0006-0000-0000-000071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N37" authorId="0" shapeId="0" xr:uid="{00000000-0006-0000-0000-000072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O37" authorId="0" shapeId="0" xr:uid="{00000000-0006-0000-0000-000073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P37" authorId="0" shapeId="0" xr:uid="{00000000-0006-0000-0000-000074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Q37" authorId="0" shapeId="0" xr:uid="{00000000-0006-0000-0000-0000750000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FAITH</author>
  </authors>
  <commentList>
    <comment ref="E5" authorId="0" shapeId="0" xr:uid="{EEC8AE42-71F8-4714-9B03-CDE454E8F8F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F5" authorId="0" shapeId="0" xr:uid="{FD82296A-081A-40B4-9499-A25CC85B2EC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G5" authorId="0" shapeId="0" xr:uid="{37EA062D-F54D-46F1-AD7D-B8E5665447D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H5" authorId="0" shapeId="0" xr:uid="{39C7EDA0-1C97-40B6-9770-640C887D553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I5" authorId="0" shapeId="0" xr:uid="{23608465-CE66-49C5-9E2B-D2AB98397CA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J5" authorId="0" shapeId="0" xr:uid="{3D88A0C7-22A0-4972-88A7-8E5588E4254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K5" authorId="0" shapeId="0" xr:uid="{06E5E9EA-A560-48AF-9387-81BC3D99463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L5" authorId="0" shapeId="0" xr:uid="{313DBCA6-10BC-45C5-9747-DBBDF1A2A8A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M5" authorId="0" shapeId="0" xr:uid="{67AAA9BC-B7C1-47D2-A9F8-E89688C1429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N5" authorId="0" shapeId="0" xr:uid="{16A44E60-F296-47C9-AEC3-D2D78D6393F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O5" authorId="0" shapeId="0" xr:uid="{16E8A312-CBAA-4BF9-9428-39984E3B663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P5" authorId="0" shapeId="0" xr:uid="{06D0195C-A57A-4E35-BB5C-CF470B7D9D3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Q5" authorId="0" shapeId="0" xr:uid="{273AC048-4AC1-48D2-86A6-642D447969D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1.1. až 1.3.</t>
        </r>
      </text>
    </comment>
    <comment ref="E9" authorId="0" shapeId="0" xr:uid="{6D4670B4-3026-4EDB-9605-C027107FD7A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F9" authorId="0" shapeId="0" xr:uid="{0FE73885-90DB-4AA4-BFB0-31187215B85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G9" authorId="0" shapeId="0" xr:uid="{E368C39F-25FF-4931-A224-4D9A8D24BAA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H9" authorId="0" shapeId="0" xr:uid="{E7C578A5-A812-4E1B-A11F-DFF58515075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I9" authorId="0" shapeId="0" xr:uid="{C6BADFF1-4D43-4116-80BC-6FEF65C736A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J9" authorId="0" shapeId="0" xr:uid="{B69702D8-94A9-4D57-B7E6-2CB1A3B3F6D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K9" authorId="0" shapeId="0" xr:uid="{DCAD2D47-4ABE-4BE5-B9DA-780F95392CC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L9" authorId="0" shapeId="0" xr:uid="{4CBACD4E-F27D-4EF0-9189-4309C094584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M9" authorId="0" shapeId="0" xr:uid="{8E10736A-5F91-4F2A-ABB5-EE232C6C3C1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N9" authorId="0" shapeId="0" xr:uid="{85A2DDA9-5542-4E86-A20D-F64FC6D0F18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O9" authorId="0" shapeId="0" xr:uid="{A0E22F63-EDF6-4E31-8483-26FDB68A373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P9" authorId="0" shapeId="0" xr:uid="{E1C28E78-EE5B-4786-86D3-9A9D0936590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Q9" authorId="0" shapeId="0" xr:uid="{D4B8DFA3-F192-49C4-9CBA-0E8F005A3A0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2.1. + 2.2.</t>
        </r>
      </text>
    </comment>
    <comment ref="E12" authorId="0" shapeId="0" xr:uid="{F0444857-A8E8-4C74-81CB-1F41BB850CD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F12" authorId="0" shapeId="0" xr:uid="{2F50BD1C-9FDE-4B76-A51B-3CE1FF4DA2C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G12" authorId="0" shapeId="0" xr:uid="{A2168EBE-5960-4581-8051-4564EE94ABE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H12" authorId="0" shapeId="0" xr:uid="{0B04B3EB-672C-4A2E-A77A-1D58ADECB57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I12" authorId="0" shapeId="0" xr:uid="{44152E09-F9E0-444B-A705-35B2D333EF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J12" authorId="0" shapeId="0" xr:uid="{AF0E8302-98F6-4B37-B75D-D8D2318F714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K12" authorId="0" shapeId="0" xr:uid="{4865C278-5963-4E0A-969C-9DDE624A183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L12" authorId="0" shapeId="0" xr:uid="{D19E705F-3866-437E-AC05-214AE722015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M12" authorId="0" shapeId="0" xr:uid="{3F54EF06-BFD4-4E5B-93DB-C8A04064B65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N12" authorId="0" shapeId="0" xr:uid="{D19B4527-826B-45F9-B21F-2DE46AF8C5D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O12" authorId="0" shapeId="0" xr:uid="{951F16F0-5481-47A5-8B52-0A7527B19B4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P12" authorId="0" shapeId="0" xr:uid="{173B7DCD-65B4-4764-9633-263CD48B93C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Q12" authorId="0" shapeId="0" xr:uid="{60EA8BDE-1343-4838-B6F6-CDC3A60AC18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E16" authorId="0" shapeId="0" xr:uid="{51C26918-59D0-4303-B4D3-9733CD944E5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F16" authorId="0" shapeId="0" xr:uid="{10BA61FE-D58A-40A4-A0B5-E3AC531ACE7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G16" authorId="0" shapeId="0" xr:uid="{247099C8-2AA1-4A84-B90D-A3D61618510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H16" authorId="0" shapeId="0" xr:uid="{12D02380-2D5C-40DC-A09A-6FAC0624B26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I16" authorId="0" shapeId="0" xr:uid="{ECD753BA-6E54-4394-BD98-9E8CAE28D66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J16" authorId="0" shapeId="0" xr:uid="{A11F9274-F99A-496A-AD5A-A300C846AC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K16" authorId="0" shapeId="0" xr:uid="{5C3AF9C0-89CA-4384-B559-90746DAD447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L16" authorId="0" shapeId="0" xr:uid="{2018AFA5-C9C3-4E1B-9D12-153F2A1B558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M16" authorId="0" shapeId="0" xr:uid="{4A584EC7-6D0E-4ED7-9E21-CD1ABC22B10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N16" authorId="0" shapeId="0" xr:uid="{BC8F3314-6F74-47BD-9613-CD15573355B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O16" authorId="0" shapeId="0" xr:uid="{797AE6BF-918D-4C21-AB6C-FF9D60AFCA5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P16" authorId="0" shapeId="0" xr:uid="{35267FB5-EECC-48DF-B3A9-FFF68144985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Q16" authorId="0" shapeId="0" xr:uid="{9CC3895A-BA90-41DD-B062-6C4F9CCD90C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4.1.</t>
        </r>
      </text>
    </comment>
    <comment ref="E18" authorId="0" shapeId="0" xr:uid="{FB1F3DD3-628F-4FE2-97E4-82F4134E46B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F18" authorId="0" shapeId="0" xr:uid="{3938675E-E181-4CB6-A1B0-6EE87413039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G18" authorId="0" shapeId="0" xr:uid="{72148AD9-B7E9-4DAD-9E82-6D8D4283FF7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H18" authorId="0" shapeId="0" xr:uid="{9EBB14BE-DCF7-4943-8E9A-000A410DD22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I18" authorId="0" shapeId="0" xr:uid="{448A3C34-C1D0-4F29-9893-502A00E381E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J18" authorId="0" shapeId="0" xr:uid="{3960D7E5-676F-4346-B084-E89F11A3649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K18" authorId="0" shapeId="0" xr:uid="{8C2F1DB0-2B5B-494B-9CBF-556097CF75A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L18" authorId="0" shapeId="0" xr:uid="{ED4D19AC-70AC-444B-BA4C-23C7B8F016C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M18" authorId="0" shapeId="0" xr:uid="{D5EF5DA6-8835-4C82-AAEB-B924ACCB420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N18" authorId="0" shapeId="0" xr:uid="{FDCA7058-4FA6-4345-87D9-9DFE236BBD4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O18" authorId="0" shapeId="0" xr:uid="{41F0C1D6-AFCE-4699-A121-4B80463351A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P18" authorId="0" shapeId="0" xr:uid="{4E3DDFB7-010C-4839-9053-CA788EB2CA3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Q18" authorId="0" shapeId="0" xr:uid="{4A85FCDD-E1FE-4269-A9AE-2C9D911C8A8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5.1. až 5.5.</t>
        </r>
      </text>
    </comment>
    <comment ref="E24" authorId="0" shapeId="0" xr:uid="{85FA6760-8241-498D-9A4C-A48DC9BFEFC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F24" authorId="0" shapeId="0" xr:uid="{B39BEC9F-88D8-443C-A513-238CE62C1F1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G24" authorId="0" shapeId="0" xr:uid="{AA05AE92-998E-4ADB-AA20-6DD8804AC79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H24" authorId="0" shapeId="0" xr:uid="{FCD1C830-4C85-481D-A757-050D59A31D5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I24" authorId="0" shapeId="0" xr:uid="{CDECEDA5-5D4C-4CED-877C-7C1D57C6BAC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J24" authorId="0" shapeId="0" xr:uid="{7E0CEC05-56DF-40FA-8250-33F10B7BDFE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K24" authorId="0" shapeId="0" xr:uid="{7E5104DA-3DDB-432F-83C0-37F79240D78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L24" authorId="0" shapeId="0" xr:uid="{2ACD210D-F408-448B-908F-CD2BE15021B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M24" authorId="0" shapeId="0" xr:uid="{949315DF-4537-48F3-8870-42C8B92349E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N24" authorId="0" shapeId="0" xr:uid="{80C1DAC6-B533-4944-A843-E692EC1EEB1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O24" authorId="0" shapeId="0" xr:uid="{3916CF97-0212-4EF7-90FF-455F90A6DC9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P24" authorId="0" shapeId="0" xr:uid="{001141DC-9CDD-43FA-AE82-16628A6E6C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Q24" authorId="0" shapeId="0" xr:uid="{C8487CDB-7EEA-455C-87F5-FA5CB13EEFD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6.1. až 6.8</t>
        </r>
      </text>
    </comment>
    <comment ref="E33" authorId="0" shapeId="0" xr:uid="{E653DFC6-C5B6-4F7A-A54A-4C8D28BAE75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F33" authorId="0" shapeId="0" xr:uid="{1276A983-358B-41BA-8A0B-B4EFE708EA7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G33" authorId="0" shapeId="0" xr:uid="{A60A2218-E9AD-4969-A2C4-CF313C9D202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H33" authorId="0" shapeId="0" xr:uid="{7BCF5761-1E3F-49AD-B01F-C87F2599BCA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I33" authorId="0" shapeId="0" xr:uid="{B4B79D59-75C9-4EF6-B05C-88A16F8BBE7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J33" authorId="0" shapeId="0" xr:uid="{372A14B3-11B8-4A8C-B7F3-329AEC445BC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K33" authorId="0" shapeId="0" xr:uid="{DCE69ED7-A021-430D-9216-C1FA1FD6E71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L33" authorId="0" shapeId="0" xr:uid="{0850ECF8-A358-4F76-8509-E03F87225F8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M33" authorId="0" shapeId="0" xr:uid="{B48B0769-C043-4459-BBF8-32322A6114C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N33" authorId="0" shapeId="0" xr:uid="{E8C7AC59-F544-4071-B713-E89E859FDC8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O33" authorId="0" shapeId="0" xr:uid="{1BD8D174-3381-4A70-9E4C-08F351DD6E5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P33" authorId="0" shapeId="0" xr:uid="{3988D829-3E42-4288-BA0B-DFAE753DC6A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Q33" authorId="0" shapeId="0" xr:uid="{89275773-A108-4539-A9CC-4195F31BA97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1 až 6</t>
        </r>
      </text>
    </comment>
    <comment ref="E35" authorId="0" shapeId="0" xr:uid="{7CDEB3A5-FD2B-40DD-AC76-24A0FA32E73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F35" authorId="0" shapeId="0" xr:uid="{8EB9ED90-5FDF-4F1B-A495-566B657193D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G35" authorId="0" shapeId="0" xr:uid="{A0C1D0F1-CB2F-496E-B449-ED2AF53FFAC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H35" authorId="0" shapeId="0" xr:uid="{1BD0A1DD-8684-45E7-AB9E-2C6EE632218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I35" authorId="0" shapeId="0" xr:uid="{41BF7135-7CCC-4D7A-B8B6-6730724A1E9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J35" authorId="0" shapeId="0" xr:uid="{523A027A-4FDB-4563-B69C-46FA06A6566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K35" authorId="0" shapeId="0" xr:uid="{25CA96CF-0A4F-48A7-A1C3-B42A59662DD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L35" authorId="0" shapeId="0" xr:uid="{2437C1FC-2ED6-40FA-918D-ED8F1EB6368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M35" authorId="0" shapeId="0" xr:uid="{6750B9A4-17B9-499A-A195-2745481F882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N35" authorId="0" shapeId="0" xr:uid="{63272567-84FC-4C1A-B965-32FDEA624D5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O35" authorId="0" shapeId="0" xr:uid="{4AEE37D6-E26D-4130-BF8C-C98E2F964B0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P35" authorId="0" shapeId="0" xr:uid="{F08C0E0A-BB87-463D-94A1-95DD6F06388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Q35" authorId="0" shapeId="0" xr:uid="{83A446AA-5DC8-4543-B475-68AEF1C0D13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7+ 8</t>
        </r>
      </text>
    </comment>
    <comment ref="E37" authorId="0" shapeId="0" xr:uid="{FB454B24-3E85-45BF-A053-D82B6B32E53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F37" authorId="0" shapeId="0" xr:uid="{199913A3-C216-4BEF-9307-0C320F60A7F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G37" authorId="0" shapeId="0" xr:uid="{0D9EF8AE-2627-40AF-842E-846E6D62C4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H37" authorId="0" shapeId="0" xr:uid="{72814DF1-E3A0-4F30-B8DF-CF8A42A88A9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I37" authorId="0" shapeId="0" xr:uid="{73B1C24E-1416-4412-81CF-117348CC165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J37" authorId="0" shapeId="0" xr:uid="{3678EF17-0078-474A-A9B9-D342197E6BE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K37" authorId="0" shapeId="0" xr:uid="{AC56ABE9-3CCA-4439-81E4-04EB2060459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L37" authorId="0" shapeId="0" xr:uid="{20219629-C5E2-4BB6-879F-CA68C2F09F4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M37" authorId="0" shapeId="0" xr:uid="{952BB503-A5D2-4A32-BED6-041C7C7338F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N37" authorId="0" shapeId="0" xr:uid="{FD45D333-B7FF-4145-9377-44A495A8781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O37" authorId="0" shapeId="0" xr:uid="{CD72FB99-8AD5-43F8-8C28-09A5DC7F663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P37" authorId="0" shapeId="0" xr:uid="{AAC98A55-DB58-41BC-B6D5-BBE00AB9171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  <comment ref="Q37" authorId="0" shapeId="0" xr:uid="{525BD692-96A1-47A9-9317-A61470A7CEF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9 + 10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FAITH</author>
  </authors>
  <commentList>
    <comment ref="E6" authorId="0" shapeId="0" xr:uid="{C39957FC-A473-46C0-9CE9-5C1D91A1123D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F6" authorId="0" shapeId="0" xr:uid="{C1D5066C-74F4-49DB-9828-344B7968AB29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G6" authorId="0" shapeId="0" xr:uid="{4C107662-EB65-4E5E-9FD2-978C0EB3CE95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H6" authorId="0" shapeId="0" xr:uid="{2B7CDAF8-63FE-4F68-8AED-0DD1DB2C694F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I6" authorId="0" shapeId="0" xr:uid="{23A266F8-B7B3-4FB3-BC89-068B90E03504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J6" authorId="0" shapeId="0" xr:uid="{98AF5B50-FB74-4654-BB5D-B0EBCA2E8AEF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K6" authorId="0" shapeId="0" xr:uid="{68CAF62F-FB89-4F64-8446-32A28C922392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L6" authorId="0" shapeId="0" xr:uid="{B259C961-323A-4FB5-BED7-8F53D045F89D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M6" authorId="0" shapeId="0" xr:uid="{52756494-7D53-40C8-B382-E9297281B116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N6" authorId="0" shapeId="0" xr:uid="{85CE90B8-DBA8-4536-9B31-8F8616FA8F6C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O6" authorId="0" shapeId="0" xr:uid="{290CE57E-0952-44E6-96EA-D5F535DE25C4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P6" authorId="0" shapeId="0" xr:uid="{3BE8FFE1-C040-498A-9179-26D43EC427B0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E7" authorId="0" shapeId="0" xr:uid="{19B0A268-38A2-4A16-BF75-79C469E9260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F7" authorId="0" shapeId="0" xr:uid="{1E12E733-FB6C-4203-96C3-01288D27EC4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G7" authorId="0" shapeId="0" xr:uid="{73C181D4-70A3-4CCD-90C8-17E70C3CA4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H7" authorId="0" shapeId="0" xr:uid="{4F8E728E-4288-4BD6-9239-8C5477E8B6F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I7" authorId="0" shapeId="0" xr:uid="{6BBE631A-9A53-410A-82DF-B8AEBB8629C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J7" authorId="0" shapeId="0" xr:uid="{A7C8A156-3FCD-43EF-AFF0-3EB8DE76B2F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K7" authorId="0" shapeId="0" xr:uid="{05466568-6537-4CAF-9477-F04E5B82E2A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L7" authorId="0" shapeId="0" xr:uid="{285C1820-322E-46AE-85E1-B01BF7CC5A6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M7" authorId="0" shapeId="0" xr:uid="{C5A356FF-21F9-4E2F-9C25-FF83CFF26C6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N7" authorId="0" shapeId="0" xr:uid="{F07AC6D5-9E3E-48D9-B03A-2398270FBE9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O7" authorId="0" shapeId="0" xr:uid="{6B9ABCE9-DADF-4087-B7A8-A6E326B10AA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P7" authorId="0" shapeId="0" xr:uid="{A1DEDB22-0C7A-4865-800F-831C6157B53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E8" authorId="0" shapeId="0" xr:uid="{03E8AD73-0DF4-4626-93F9-29344C0B336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F8" authorId="0" shapeId="0" xr:uid="{F353541A-0670-444C-AE0E-B0D6519DAE5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G8" authorId="0" shapeId="0" xr:uid="{5BC722AA-077E-47B1-9009-1331C00DC5F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H8" authorId="0" shapeId="0" xr:uid="{465E72E7-3532-4A30-A12C-77A172E66A0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I8" authorId="0" shapeId="0" xr:uid="{BD8113EF-22D9-4E22-8042-C5AEBB68213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J8" authorId="0" shapeId="0" xr:uid="{590F8F8B-0398-4F7F-9EEB-464EA3AF3DE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K8" authorId="0" shapeId="0" xr:uid="{577A024A-FA67-42AF-8BD2-F743D58ABF5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L8" authorId="0" shapeId="0" xr:uid="{703C4D90-11CF-4EFF-8CAD-0D20734D388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M8" authorId="0" shapeId="0" xr:uid="{C69FAD01-FC37-46B1-A8CB-7743BA7F66E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N8" authorId="0" shapeId="0" xr:uid="{5356E919-7385-4122-8615-11B48D99827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O8" authorId="0" shapeId="0" xr:uid="{F4BFEB52-7D3E-4620-9E47-6560A0C8F6C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P8" authorId="0" shapeId="0" xr:uid="{64412D58-750C-479E-AC59-56182113C7F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E9" authorId="0" shapeId="0" xr:uid="{6FEF5897-4067-4E02-AB22-F34117787A9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F9" authorId="0" shapeId="0" xr:uid="{534732B3-60A6-40D3-B0E2-4DF4F582DFF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G9" authorId="0" shapeId="0" xr:uid="{233AE349-8FE1-4BC7-90CE-AF7FAF1363D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H9" authorId="0" shapeId="0" xr:uid="{5655B72C-DCA3-4835-AD1F-45D53242F30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I9" authorId="0" shapeId="0" xr:uid="{3543915C-8BC1-4965-A44E-2924BB06CC9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J9" authorId="0" shapeId="0" xr:uid="{FA81684F-2E6C-4883-8FE0-57D89AFBB3B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K9" authorId="0" shapeId="0" xr:uid="{8644E1AA-372C-4643-8B59-DA83E926899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L9" authorId="0" shapeId="0" xr:uid="{8E2AAE1A-997C-46B4-B799-FF88AAB43F8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M9" authorId="0" shapeId="0" xr:uid="{A63E8E52-15F4-492C-B2C9-3A4C702FF30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N9" authorId="0" shapeId="0" xr:uid="{C3433FF9-31A2-4AD5-B1BE-448718F2346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O9" authorId="0" shapeId="0" xr:uid="{CCDF5DDE-50DA-4049-A608-7476F53CC47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P9" authorId="0" shapeId="0" xr:uid="{6F585B6D-6B02-41DF-B213-820B005500F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E13" authorId="0" shapeId="0" xr:uid="{1C3F75CF-18CB-46A5-AFA7-22FF28CBE83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F13" authorId="0" shapeId="0" xr:uid="{33008DB8-B1F7-4342-BD19-29E78281515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G13" authorId="0" shapeId="0" xr:uid="{DDC40341-0B17-4A04-B26B-8DBFDD1F797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H13" authorId="0" shapeId="0" xr:uid="{D91FD1A3-0ECD-400C-A825-02D302837A8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I13" authorId="0" shapeId="0" xr:uid="{586298B0-A029-48B2-BF3C-DA648EB73E4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J13" authorId="0" shapeId="0" xr:uid="{34E6ED75-5CF9-40EF-95DF-0BD0C4389FD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K13" authorId="0" shapeId="0" xr:uid="{95337DDF-3719-42B3-A99C-6F5BC7095A8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L13" authorId="0" shapeId="0" xr:uid="{F633D2DE-D19E-4CA0-A4DD-48518948EAB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M13" authorId="0" shapeId="0" xr:uid="{2F9DE9D2-9367-4964-9A26-BBE9085698A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N13" authorId="0" shapeId="0" xr:uid="{B4699BFF-D30F-41A2-94D3-ABF779C51D5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O13" authorId="0" shapeId="0" xr:uid="{044545E7-CBD7-4DE7-A517-71891C22E77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P13" authorId="0" shapeId="0" xr:uid="{22F3BD22-098A-444A-AA13-1FEEDEA182D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E15" authorId="0" shapeId="0" xr:uid="{3C13FD40-ED6F-43CD-B970-8C858B25CE5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F15" authorId="0" shapeId="0" xr:uid="{1A29D3F3-D556-40CC-BFDF-41B0C586A7E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G15" authorId="0" shapeId="0" xr:uid="{9CC21859-1FFE-4A54-8A0A-4B2193FA93D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H15" authorId="0" shapeId="0" xr:uid="{2727DF40-7287-454E-8A57-D75A3B7823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I15" authorId="0" shapeId="0" xr:uid="{E77A3B9D-3CBA-4C22-A6B7-67292E1873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J15" authorId="0" shapeId="0" xr:uid="{970C3798-40BF-42FD-B4B3-354A55C07A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K15" authorId="0" shapeId="0" xr:uid="{AD923322-B9AD-4D3C-9F05-995F130FAFD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L15" authorId="0" shapeId="0" xr:uid="{36536B36-3AD4-4361-A013-5FDC1FC7272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M15" authorId="0" shapeId="0" xr:uid="{ED89389A-0D21-4067-8308-2DEAD483279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N15" authorId="0" shapeId="0" xr:uid="{F74BF332-9147-4C02-A1C7-F6BB8D8BC6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O15" authorId="0" shapeId="0" xr:uid="{CC6EF558-850A-4819-A451-54F1AC3F133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P15" authorId="0" shapeId="0" xr:uid="{3FA6449D-9191-4160-AA0F-1182ABB82DB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E16" authorId="0" shapeId="0" xr:uid="{71E57EBB-6696-41F3-8089-158C8CB8BBD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F16" authorId="0" shapeId="0" xr:uid="{C84E9CBB-5209-4877-AE19-D5807105716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G16" authorId="0" shapeId="0" xr:uid="{8602B130-C73C-423F-BB93-36737C02393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H16" authorId="0" shapeId="0" xr:uid="{264C0FE8-657D-4258-9972-C6B3D90B10D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I16" authorId="0" shapeId="0" xr:uid="{ABF4D625-092D-456F-B606-D1EFAE24949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J16" authorId="0" shapeId="0" xr:uid="{25E9B338-BA7E-481A-BABF-A1AA4434B9A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K16" authorId="0" shapeId="0" xr:uid="{6A5C9FA4-155B-42C6-B996-0302B4AF5E1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L16" authorId="0" shapeId="0" xr:uid="{84376521-CFA1-453F-927A-32D39F7BD20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M16" authorId="0" shapeId="0" xr:uid="{10C5E5D9-E85E-401D-A69F-3AC8D587059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N16" authorId="0" shapeId="0" xr:uid="{6A5516AC-F261-436D-BAE2-4725850ED2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O16" authorId="0" shapeId="0" xr:uid="{FBEDDB79-FE4B-4E56-AF48-FDF9C7C0B44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P16" authorId="0" shapeId="0" xr:uid="{2B233E4E-A927-4145-9508-C549DD11767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E17" authorId="0" shapeId="0" xr:uid="{66F3D5DB-DDD1-419E-A976-F0CA3022160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F17" authorId="0" shapeId="0" xr:uid="{0A8AE9FA-F65C-48C7-90B7-9A4EF7BAA8D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G17" authorId="0" shapeId="0" xr:uid="{A472674C-639A-4D87-8D6C-049DD59E186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H17" authorId="0" shapeId="0" xr:uid="{E3883D42-4C5C-48BE-90C1-0E5ECC41806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I17" authorId="0" shapeId="0" xr:uid="{EF383051-14F4-489D-8168-8529C776B16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J17" authorId="0" shapeId="0" xr:uid="{C5C1201E-A564-4F56-8114-C5992501110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K17" authorId="0" shapeId="0" xr:uid="{846B9CC4-7387-4F6E-A3C5-4158D5B9782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L17" authorId="0" shapeId="0" xr:uid="{DC121F1F-0225-4DE1-B69A-777C44E792F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M17" authorId="0" shapeId="0" xr:uid="{36A4081C-73F5-49C7-B58C-B894A20C851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N17" authorId="0" shapeId="0" xr:uid="{721C7084-A21E-487F-819E-F4E338B1E0B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O17" authorId="0" shapeId="0" xr:uid="{7673A52A-EBD3-44E6-8DE9-1C240FF50AA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P17" authorId="0" shapeId="0" xr:uid="{CC88AD00-BE4E-425D-BB79-97418315D4F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E22" authorId="0" shapeId="0" xr:uid="{9C3D9ECD-3009-4EFB-A218-41692ACED93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F22" authorId="0" shapeId="0" xr:uid="{46EABFCC-EC52-4CD8-A470-2B41DFC7ABE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G22" authorId="0" shapeId="0" xr:uid="{DEAC4B3F-B640-4006-843A-091FBCF77EC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H22" authorId="0" shapeId="0" xr:uid="{82B50B70-5FD5-45A9-9231-4BC16C4F587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I22" authorId="0" shapeId="0" xr:uid="{CAB9A22C-6B5B-4A90-971A-B87A75237B7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J22" authorId="0" shapeId="0" xr:uid="{80518CCA-C054-456D-AAE8-0E35948CCEE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K22" authorId="0" shapeId="0" xr:uid="{D9F0D7AA-D6D6-44EE-A489-4228E5B0754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L22" authorId="0" shapeId="0" xr:uid="{F212C63D-478B-4EB8-A52D-1A3A7E821B1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M22" authorId="0" shapeId="0" xr:uid="{1A46F590-80DB-43FC-AFE0-D8AF2D418CC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N22" authorId="0" shapeId="0" xr:uid="{29B042F9-83A4-4153-B3B8-DB0E5D27468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O22" authorId="0" shapeId="0" xr:uid="{D31863FA-9188-4ECA-AAED-917C2CE21FF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P22" authorId="0" shapeId="0" xr:uid="{6FB338FB-06E4-422F-A1AF-BAFF9BED31B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E24" authorId="0" shapeId="0" xr:uid="{AA2EBF23-2144-4687-A399-E6D6B043BDC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F24" authorId="0" shapeId="0" xr:uid="{82286C56-B8C0-4B1C-9271-F49AF7CA469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G24" authorId="0" shapeId="0" xr:uid="{BA03754C-E82C-49FE-88D1-1BC86CDA0D5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H24" authorId="0" shapeId="0" xr:uid="{0D8FB0A7-04E4-4D07-8FE2-5D437BE1EB0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I24" authorId="0" shapeId="0" xr:uid="{403EF811-B6F0-4123-9372-490DA643A29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J24" authorId="0" shapeId="0" xr:uid="{890E42CD-9A5E-43C5-9246-0298668B110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K24" authorId="0" shapeId="0" xr:uid="{3EDAD84B-4893-43B0-987C-8C6B539B560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L24" authorId="0" shapeId="0" xr:uid="{B56F0B9B-DB6E-4766-8E78-535B34AB3EE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M24" authorId="0" shapeId="0" xr:uid="{D5CD5EB5-20D3-44D9-88A8-2C642AE866F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N24" authorId="0" shapeId="0" xr:uid="{B14704A0-ED9D-4B82-9A4C-38E74717991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O24" authorId="0" shapeId="0" xr:uid="{F883B622-A141-476D-B71F-259538F6428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P24" authorId="0" shapeId="0" xr:uid="{446DA23A-5258-4882-B39A-8AD6DAC3AE3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E25" authorId="0" shapeId="0" xr:uid="{DF2CD399-EB5B-4A59-8882-F6604424FBD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F25" authorId="0" shapeId="0" xr:uid="{21E66409-A526-46F8-A0E8-1E599DA9EAC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G25" authorId="0" shapeId="0" xr:uid="{D0BB02BD-C5E0-4413-B616-0C728718384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H25" authorId="0" shapeId="0" xr:uid="{AB35613B-1DA0-4B54-8BA1-A2612F7D2BD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I25" authorId="0" shapeId="0" xr:uid="{3EE6678C-A3E5-4CA1-BC55-DFA97DB3B8F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J25" authorId="0" shapeId="0" xr:uid="{52B6D9C4-9F90-443D-815E-BCC1D4AFC77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K25" authorId="0" shapeId="0" xr:uid="{F349F23E-799B-40EF-8637-CACC3791048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L25" authorId="0" shapeId="0" xr:uid="{0D2DCDB2-170A-4E2C-90FF-AC76D378FD6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8</t>
        </r>
      </text>
    </comment>
    <comment ref="M25" authorId="0" shapeId="0" xr:uid="{2BB9E5DF-6B2E-47CD-AB0A-2A73AC3C1AF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N25" authorId="0" shapeId="0" xr:uid="{234EA843-F577-4247-9AB0-9B090A0E7E6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O25" authorId="0" shapeId="0" xr:uid="{D621AE2F-E85B-4C96-A6FE-BD03D4C89F1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P25" authorId="0" shapeId="0" xr:uid="{D75AD191-CB99-4D69-B6B0-9CE70C3AFC5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FAITH</author>
  </authors>
  <commentList>
    <comment ref="E6" authorId="0" shapeId="0" xr:uid="{3D20BA7F-5978-490B-A3D9-AEA5A8FDAE62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F6" authorId="0" shapeId="0" xr:uid="{D48F5678-3D35-43CA-8255-8D8512BBCBC8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G6" authorId="0" shapeId="0" xr:uid="{68DB0274-0874-40A8-BA72-C262D1375BB9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H6" authorId="0" shapeId="0" xr:uid="{F5BDAB1B-3904-41CB-AD62-ACF7F376651E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I6" authorId="0" shapeId="0" xr:uid="{BDF0E5A7-37B5-408A-9918-CDF8A0CC8226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J6" authorId="0" shapeId="0" xr:uid="{D079DCD6-04B5-40A3-81DC-DEB460C09F42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K6" authorId="0" shapeId="0" xr:uid="{B6793FD1-2B8C-4986-B10C-7B40E1808B55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L6" authorId="0" shapeId="0" xr:uid="{4E985261-57BA-4CE1-B4AE-5C3785BFF581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M6" authorId="0" shapeId="0" xr:uid="{3C47A742-51D0-4880-B9FD-3A31A7B7FB4B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N6" authorId="0" shapeId="0" xr:uid="{EB4699E6-C89F-4480-81D8-10F5FDCDDAC9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O6" authorId="0" shapeId="0" xr:uid="{0B110624-18C6-4964-84FF-068A16CD9B38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P6" authorId="0" shapeId="0" xr:uid="{3845B2DB-B749-4E90-B630-6E7294254F19}">
      <text>
        <r>
          <rPr>
            <b/>
            <sz val="9"/>
            <color indexed="81"/>
            <rFont val="Tahoma"/>
            <family val="2"/>
            <charset val="238"/>
          </rPr>
          <t>Vypĺňa dopravca:</t>
        </r>
        <r>
          <rPr>
            <sz val="9"/>
            <color indexed="81"/>
            <rFont val="Tahoma"/>
            <family val="2"/>
            <charset val="238"/>
          </rPr>
          <t xml:space="preserve">
Riadok 11 z hárku "Kalkul vzorec" Príloha č.2</t>
        </r>
      </text>
    </comment>
    <comment ref="E7" authorId="0" shapeId="0" xr:uid="{4BB16B1B-7995-4857-A293-38B8F699514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F7" authorId="0" shapeId="0" xr:uid="{848B2BE7-B4A2-479E-A2D6-D18FC5FE156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G7" authorId="0" shapeId="0" xr:uid="{08D0C7C5-D00E-4042-91D5-C5E91A03C04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H7" authorId="0" shapeId="0" xr:uid="{7500813A-12E3-41EF-A11B-9682A8024F5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I7" authorId="0" shapeId="0" xr:uid="{8C37FF35-1962-4E64-8275-5BFFC29A350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J7" authorId="0" shapeId="0" xr:uid="{64646E38-1213-41FD-A6FC-413DECD05FF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K7" authorId="0" shapeId="0" xr:uid="{0CAB2A62-FFE4-44C4-B1AD-8EE454245A5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L7" authorId="0" shapeId="0" xr:uid="{44A858F9-6AE2-496D-B22F-48826C533E2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M7" authorId="0" shapeId="0" xr:uid="{C61FDCF2-D005-485B-A56D-C7429362405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N7" authorId="0" shapeId="0" xr:uid="{9ED4E214-25E5-455B-908F-0A03B4BBB7E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O7" authorId="0" shapeId="0" xr:uid="{DCCF8683-43F5-4DAA-9CA6-81994B97788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P7" authorId="0" shapeId="0" xr:uid="{B630D8AC-C384-4C65-82A1-89BE5EA33C4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1 a 8</t>
        </r>
      </text>
    </comment>
    <comment ref="E8" authorId="0" shapeId="0" xr:uid="{48201B7A-09F7-4E32-97D9-077F0428537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F8" authorId="0" shapeId="0" xr:uid="{C39FDB19-2C20-4C65-A49D-472EDB53BEA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G8" authorId="0" shapeId="0" xr:uid="{C55F6118-6B0C-4E30-8ABF-E41755099A0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H8" authorId="0" shapeId="0" xr:uid="{DE975579-705B-411E-8F81-81F07465FC7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I8" authorId="0" shapeId="0" xr:uid="{D0AE59C5-26BC-4EA6-950E-B9155C8E967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J8" authorId="0" shapeId="0" xr:uid="{69386071-D2F0-4B4B-A57A-459C84BF04B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K8" authorId="0" shapeId="0" xr:uid="{286862BF-7365-49F3-8314-C6F34AB53CD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L8" authorId="0" shapeId="0" xr:uid="{2A3242FE-885D-4096-89DF-9C1931EC328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M8" authorId="0" shapeId="0" xr:uid="{4023328C-5920-443E-B78D-A2C3F74AA54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N8" authorId="0" shapeId="0" xr:uid="{AE792C20-6EF0-4C75-8509-EE2F95D55E3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O8" authorId="0" shapeId="0" xr:uid="{391ACB61-17C6-48CB-98AD-ACA86E3E015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P8" authorId="0" shapeId="0" xr:uid="{E15D7627-A2D6-4CEA-9B05-9A013477CC2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Riadok 1 + výška % zisku</t>
        </r>
      </text>
    </comment>
    <comment ref="E9" authorId="0" shapeId="0" xr:uid="{75BA6089-809C-4AFC-83D5-DE0F4C875ED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F9" authorId="0" shapeId="0" xr:uid="{07DD8554-5AA7-46AD-8BD0-204B88EE1EA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G9" authorId="0" shapeId="0" xr:uid="{1C0A7144-E024-43FF-A3E9-CB7EC970F18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H9" authorId="0" shapeId="0" xr:uid="{33974489-2D63-4553-8F0C-C239D051ACC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I9" authorId="0" shapeId="0" xr:uid="{032FCD18-337D-4D73-8B89-61BDC74A991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J9" authorId="0" shapeId="0" xr:uid="{B3ED06BF-51EF-4C8B-AD79-76398E8935A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K9" authorId="0" shapeId="0" xr:uid="{BF716407-8943-4E80-BC15-1C467B8BDDA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L9" authorId="0" shapeId="0" xr:uid="{0F45C425-1FF5-467B-9005-985A3B79717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M9" authorId="0" shapeId="0" xr:uid="{3F8B14BD-0BBF-43C4-93EE-24E044558CC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N9" authorId="0" shapeId="0" xr:uid="{78BDF21B-83AC-47E3-865C-E7731A4EB30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O9" authorId="0" shapeId="0" xr:uid="{62AAD542-DE8F-40A6-B856-6153549F978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P9" authorId="0" shapeId="0" xr:uid="{D50EB7BB-E0D6-44A4-B494-5192DFEB197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3.1. až 3.3.</t>
        </r>
      </text>
    </comment>
    <comment ref="E13" authorId="0" shapeId="0" xr:uid="{A2065026-8DE3-4BFA-89FD-C077DA5DF6D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F13" authorId="0" shapeId="0" xr:uid="{273AF0F5-B92C-4643-AF35-D08054A809F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G13" authorId="0" shapeId="0" xr:uid="{F3971A3D-6EF6-4DC8-AAE9-1ED47BAA004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H13" authorId="0" shapeId="0" xr:uid="{46E685B8-DBBA-45C3-A7CC-31FDE48E1C7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I13" authorId="0" shapeId="0" xr:uid="{8BF0207F-09B4-4FEB-BCF9-4DDD07EE88F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J13" authorId="0" shapeId="0" xr:uid="{90F408EC-05EF-4C9A-BBDB-368D69A4113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K13" authorId="0" shapeId="0" xr:uid="{77B8BA64-2690-4F52-93BD-F507805E03D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L13" authorId="0" shapeId="0" xr:uid="{C1386E1D-4ADE-4D17-95AD-CE6139AB376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M13" authorId="0" shapeId="0" xr:uid="{972C5FC5-7D5F-42FE-9D5D-C59E7C1B12D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N13" authorId="0" shapeId="0" xr:uid="{7D9E333A-DA7C-4810-8900-B7F1CB91F82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O13" authorId="0" shapeId="0" xr:uid="{83BAC459-F58E-4ADC-82E0-62E24DBD49C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P13" authorId="0" shapeId="0" xr:uid="{86A3B69C-BFE3-4C17-B9DF-2038E5542B4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3 a riadku 7
</t>
        </r>
      </text>
    </comment>
    <comment ref="E15" authorId="0" shapeId="0" xr:uid="{D0A39916-87AE-4167-B997-C38B9FE8684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F15" authorId="0" shapeId="0" xr:uid="{736C9FD5-8090-439C-B2E9-D324F9A06EC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G15" authorId="0" shapeId="0" xr:uid="{8B688951-FE7A-439F-AE49-A06F4FA0D4F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H15" authorId="0" shapeId="0" xr:uid="{559A08B9-9A76-40F2-9D39-52924CB68FC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I15" authorId="0" shapeId="0" xr:uid="{52A906C8-4BF3-4FC5-BD64-CB75FEE0A7F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J15" authorId="0" shapeId="0" xr:uid="{2F4B1591-4687-447D-926D-BFE0C0BA251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K15" authorId="0" shapeId="0" xr:uid="{142E51DD-7450-470E-9D42-F430EC48E45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L15" authorId="0" shapeId="0" xr:uid="{28CCEC8F-1B40-4F16-B832-0EB2C247B2F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M15" authorId="0" shapeId="0" xr:uid="{E120B026-96B1-4E53-AC49-FEF51DD4A30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N15" authorId="0" shapeId="0" xr:uid="{E06EB06D-79AF-4CFB-A766-1FCB599E075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O15" authorId="0" shapeId="0" xr:uid="{AD18FE42-78CB-4367-A8D2-32393E6D226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P15" authorId="0" shapeId="0" xr:uid="{A29208A6-D866-452B-9A7E-575F93DF783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3 a 4 </t>
        </r>
      </text>
    </comment>
    <comment ref="E16" authorId="0" shapeId="0" xr:uid="{309ABD38-9BAA-42FC-AD21-71A3DA45CD3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F16" authorId="0" shapeId="0" xr:uid="{7C080BCA-C8CC-4075-A08C-3E5303B96F9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G16" authorId="0" shapeId="0" xr:uid="{A7E1B311-42D9-4CCE-9EF3-12FCA8A105F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H16" authorId="0" shapeId="0" xr:uid="{1B8886E9-0D40-4DDD-808E-E76EC7856E4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I16" authorId="0" shapeId="0" xr:uid="{23745082-AAFD-4926-900A-3EC439C002B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J16" authorId="0" shapeId="0" xr:uid="{9FF262A8-9B2D-42E8-95C8-E1A6560F266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K16" authorId="0" shapeId="0" xr:uid="{60BA72AE-D73D-45BC-BC3C-FA541AA2A11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L16" authorId="0" shapeId="0" xr:uid="{4FCA6E74-F4A0-4E31-B419-E2DA99CD786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M16" authorId="0" shapeId="0" xr:uid="{1365BA65-D3AB-4CEC-BC8E-3FD86A31DA9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N16" authorId="0" shapeId="0" xr:uid="{94EB2E31-9A91-4E6C-9ADD-6A9B920671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O16" authorId="0" shapeId="0" xr:uid="{B48AC7DC-31F8-43CF-91C3-5771C3C21DB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P16" authorId="0" shapeId="0" xr:uid="{7819A1C0-75ED-4211-AEC5-7ADB78C23F3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Rozdiel riadkov 5 a 1</t>
        </r>
      </text>
    </comment>
    <comment ref="E17" authorId="0" shapeId="0" xr:uid="{BCF6E2CA-DCCF-4417-9F2E-D18F98972A0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F17" authorId="0" shapeId="0" xr:uid="{F072D253-E7B6-4E43-B56B-2C31CDE021A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G17" authorId="0" shapeId="0" xr:uid="{77FC2AD7-664B-4B16-9814-E7CB31DFE5B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H17" authorId="0" shapeId="0" xr:uid="{19E7C635-1970-4AE5-820C-5514776C2C0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I17" authorId="0" shapeId="0" xr:uid="{8C49C95F-51F6-45B7-A5C5-44A26E2D7A8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J17" authorId="0" shapeId="0" xr:uid="{56FEEC35-9CD8-48E1-9A15-9F68082470F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K17" authorId="0" shapeId="0" xr:uid="{DDF38525-F0C9-434E-99B9-555966347CD1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L17" authorId="0" shapeId="0" xr:uid="{08825821-BFCF-4013-A2ED-13BAA8E46DA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M17" authorId="0" shapeId="0" xr:uid="{EDA76A72-728B-4AB3-AD9E-62D381049DA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N17" authorId="0" shapeId="0" xr:uid="{46B5F671-6B95-4186-BA64-A7D888A8A74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O17" authorId="0" shapeId="0" xr:uid="{83DE429C-7AE4-45EA-BA80-83E409A82858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P17" authorId="0" shapeId="0" xr:uid="{8F36AF83-C84B-42D6-AA55-B8D78DAA848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Súčet riadkov 7.1. a 7.2.
</t>
        </r>
      </text>
    </comment>
    <comment ref="E22" authorId="0" shapeId="0" xr:uid="{A05D6732-0105-48AC-8C4A-16B2FFAB787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F22" authorId="0" shapeId="0" xr:uid="{F7E9CB63-24EA-45D5-ADFD-50FF8273BCC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G22" authorId="0" shapeId="0" xr:uid="{46ED9A7A-F152-460A-AD2F-9B0C9A9233E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H22" authorId="0" shapeId="0" xr:uid="{EF7E5DA6-E5A2-426F-AF7A-C3F991F1340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I22" authorId="0" shapeId="0" xr:uid="{BA3DC806-6732-4A01-B69A-E7FEA2E99F9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J22" authorId="0" shapeId="0" xr:uid="{5C164506-D88D-4504-864E-B8FE5DDA0D6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K22" authorId="0" shapeId="0" xr:uid="{35F1C526-1581-4804-ABFE-518C3346396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L22" authorId="0" shapeId="0" xr:uid="{2E622AE4-AF17-4B6E-8ED7-F98102ECB59A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M22" authorId="0" shapeId="0" xr:uid="{25B3273E-4926-4F81-87EE-37C4F296804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N22" authorId="0" shapeId="0" xr:uid="{903D95EC-5075-42E6-A951-B26691886AA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O22" authorId="0" shapeId="0" xr:uid="{4B09F5D8-D860-41A3-9D3B-660991725E0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P22" authorId="0" shapeId="0" xr:uid="{BCFBB016-6616-42F4-BCF7-1BA864B6B95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SúčIn riadkov 8.1. a 7
</t>
        </r>
      </text>
    </comment>
    <comment ref="E24" authorId="0" shapeId="0" xr:uid="{74054BCA-344A-4787-8811-F893B7BD984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F24" authorId="0" shapeId="0" xr:uid="{E33A7EFC-78EF-41C2-A428-3CEB7C934C27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G24" authorId="0" shapeId="0" xr:uid="{50C94932-C947-4DAD-BD82-5BB4E0C869F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H24" authorId="0" shapeId="0" xr:uid="{93C73575-4B7F-4EB9-B5E8-952F0D11D39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I24" authorId="0" shapeId="0" xr:uid="{4AC40051-0317-47D3-AA0E-AEB0B26EBD7C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J24" authorId="0" shapeId="0" xr:uid="{581BDF74-5939-40C6-A108-A1E9ED652E55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K24" authorId="0" shapeId="0" xr:uid="{27E8C0D7-C109-4F23-81E6-C5435C208E90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L24" authorId="0" shapeId="0" xr:uid="{5D0381DC-C875-4FA2-B9CA-0A8EA228CA52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M24" authorId="0" shapeId="0" xr:uid="{B873EA72-0296-4A61-AE70-9EAF2640384B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N24" authorId="0" shapeId="0" xr:uid="{8ED4363E-BB58-4392-9A6D-9227CAE6C33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O24" authorId="0" shapeId="0" xr:uid="{44EE7296-607B-484D-BA58-1E7C8A1E2A2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P24" authorId="0" shapeId="0" xr:uid="{C1A41068-8FBB-4447-AC6D-C17AD7B37DE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8.1. a 7</t>
        </r>
      </text>
    </comment>
    <comment ref="E25" authorId="0" shapeId="0" xr:uid="{2A8C4B24-2393-4B65-8EDA-A5DC0A006DA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F25" authorId="0" shapeId="0" xr:uid="{3E9A01F6-0DE8-4FB3-AF10-FD43BB40728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G25" authorId="0" shapeId="0" xr:uid="{03D670A4-1B65-4304-98B6-A5EFFE6B7C0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H25" authorId="0" shapeId="0" xr:uid="{D6715FFD-7A7F-45B3-909C-E717464746DE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I25" authorId="0" shapeId="0" xr:uid="{2C923F1A-282B-4549-B502-E7D651DC2204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J25" authorId="0" shapeId="0" xr:uid="{624302AF-70AA-4707-8D1C-07807831D37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K25" authorId="0" shapeId="0" xr:uid="{AD5A9B44-D4D4-49C3-97F2-9538022B0189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L25" authorId="0" shapeId="0" xr:uid="{5D8CC95B-97F3-45C6-B024-04EB4E4C230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8</t>
        </r>
      </text>
    </comment>
    <comment ref="M25" authorId="0" shapeId="0" xr:uid="{4C1D7151-874A-4A32-A0F2-58D288217363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N25" authorId="0" shapeId="0" xr:uid="{CC71AA22-6768-4899-8814-282E529DA01F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O25" authorId="0" shapeId="0" xr:uid="{135951B9-C8C1-4845-B646-06A0D72A93D6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  <comment ref="P25" authorId="0" shapeId="0" xr:uid="{ED04438C-7D94-4432-8E25-75988B3392CD}">
      <text>
        <r>
          <rPr>
            <b/>
            <sz val="9"/>
            <color indexed="81"/>
            <rFont val="Tahoma"/>
            <family val="2"/>
            <charset val="238"/>
          </rPr>
          <t>MÚ Trnava:</t>
        </r>
        <r>
          <rPr>
            <sz val="9"/>
            <color indexed="81"/>
            <rFont val="Tahoma"/>
            <family val="2"/>
            <charset val="238"/>
          </rPr>
          <t xml:space="preserve">
Podiel riadkov 2 a 7</t>
        </r>
      </text>
    </comment>
  </commentList>
</comments>
</file>

<file path=xl/sharedStrings.xml><?xml version="1.0" encoding="utf-8"?>
<sst xmlns="http://schemas.openxmlformats.org/spreadsheetml/2006/main" count="424" uniqueCount="173">
  <si>
    <t>údaje v €</t>
  </si>
  <si>
    <t>ROK 2020</t>
  </si>
  <si>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</si>
  <si>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</si>
  <si>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</si>
  <si>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</si>
  <si>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</si>
  <si>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</si>
  <si>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</si>
  <si>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</si>
  <si>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</si>
  <si>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</si>
  <si>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</si>
  <si>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</si>
  <si>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Celkom</t>
  </si>
  <si>
    <t>Riadok</t>
  </si>
  <si>
    <t>Názov položky</t>
  </si>
  <si>
    <t>Pohonné hmoty</t>
  </si>
  <si>
    <t>1.1.</t>
  </si>
  <si>
    <t xml:space="preserve">Spotreba motorovej nafty </t>
  </si>
  <si>
    <t>1.2.</t>
  </si>
  <si>
    <t>Spotreba elektrickej energie</t>
  </si>
  <si>
    <t>1.3.</t>
  </si>
  <si>
    <t xml:space="preserve">Spotreba plynu </t>
  </si>
  <si>
    <t>Priamy materiál</t>
  </si>
  <si>
    <t>2.1.</t>
  </si>
  <si>
    <t>Náklady na pneumatiky</t>
  </si>
  <si>
    <t>2.2.</t>
  </si>
  <si>
    <t>Ostatný priamy materiál</t>
  </si>
  <si>
    <t>Priame mzdy</t>
  </si>
  <si>
    <t>3.1.</t>
  </si>
  <si>
    <t>Mzdové náklady</t>
  </si>
  <si>
    <t>3.2.</t>
  </si>
  <si>
    <t>Mzdové náklady náhrady za PN</t>
  </si>
  <si>
    <t>3.3.</t>
  </si>
  <si>
    <t>Mzdové náklady na OON</t>
  </si>
  <si>
    <t>Priame odpisy</t>
  </si>
  <si>
    <t>4.1.</t>
  </si>
  <si>
    <t>Odpisy dopr. prostr. MHD</t>
  </si>
  <si>
    <t>Opravy a údržba</t>
  </si>
  <si>
    <t>5.1.</t>
  </si>
  <si>
    <t>Dopravných prostriedkov MHD</t>
  </si>
  <si>
    <t>5.2.</t>
  </si>
  <si>
    <t>Generálne opravy vozidiel MHD</t>
  </si>
  <si>
    <t>5.3.</t>
  </si>
  <si>
    <t>Havarovaných vozidiel MHD</t>
  </si>
  <si>
    <t>5.4.</t>
  </si>
  <si>
    <t>Infor.tech. vo vozidle MHD</t>
  </si>
  <si>
    <t>5.5.</t>
  </si>
  <si>
    <t>Vyb.zariad. pre cest. voz. MHD</t>
  </si>
  <si>
    <t>Ostatné priame náklady</t>
  </si>
  <si>
    <t>6.1.</t>
  </si>
  <si>
    <t xml:space="preserve">Prenájom autobusov MHD </t>
  </si>
  <si>
    <t>6.2.</t>
  </si>
  <si>
    <t>Základné poistenie z miezd</t>
  </si>
  <si>
    <t>6.3.</t>
  </si>
  <si>
    <t>Sociálne náklady z miezd</t>
  </si>
  <si>
    <t>6.4.</t>
  </si>
  <si>
    <t>Poist. vzťahujúce sa na voz.MHD</t>
  </si>
  <si>
    <t>6.5.</t>
  </si>
  <si>
    <t>Dane a poplatky za vozidlá MHD</t>
  </si>
  <si>
    <t>6.6.</t>
  </si>
  <si>
    <t xml:space="preserve">Náklady na pracovný odev,obuv a ochranné pomôcky vodičov </t>
  </si>
  <si>
    <t>6.7.</t>
  </si>
  <si>
    <t>Cestovné náhrady vzniknuté v prevádzke MHD</t>
  </si>
  <si>
    <t>6.8.</t>
  </si>
  <si>
    <t>Odpis a spotreba DHM v prevádzke MHD</t>
  </si>
  <si>
    <t>Priame náklady spolu</t>
  </si>
  <si>
    <t>Prevádzková réžia</t>
  </si>
  <si>
    <t>Vlastné náklady prevádzky - náklady výkonu</t>
  </si>
  <si>
    <t>Správna réžia</t>
  </si>
  <si>
    <t>Vlastné náklady celkom</t>
  </si>
  <si>
    <t>Výkaz č. 1   Kalkulačný vzorec mestskej autobusovej dopravy v Trnave - nákladová časť - objednávateľ 1 (vzor)</t>
  </si>
  <si>
    <t>Výkaz č. 1   Kalkulačný vzorec mestskej autobusovej dopravy v Trnave - nákladová časť - objednávateľ 2 (vzor)</t>
  </si>
  <si>
    <t>Vlastné náklady bez zisku v €</t>
  </si>
  <si>
    <t>Náklady na 1 km bez zisku</t>
  </si>
  <si>
    <t>Ekonomická cena prepravného výkonu + zisk</t>
  </si>
  <si>
    <t>Tržby z prepravy osôb v €</t>
  </si>
  <si>
    <t>3.4.</t>
  </si>
  <si>
    <t>4.</t>
  </si>
  <si>
    <t>Príspevok z MsÚ v €</t>
  </si>
  <si>
    <t>Výnosy spolu  v €</t>
  </si>
  <si>
    <t>Dopravný výkon vo vzkm</t>
  </si>
  <si>
    <t>8.1.</t>
  </si>
  <si>
    <t>Počet prepravených osôb</t>
  </si>
  <si>
    <t>Počet cestujúcich na 1 km</t>
  </si>
  <si>
    <t>Ekonomická cena za 1 km</t>
  </si>
  <si>
    <t>Príloha č. 1</t>
  </si>
  <si>
    <t>Číslo linky</t>
  </si>
  <si>
    <r>
      <rPr>
        <b/>
        <sz val="16"/>
        <rFont val="Calibri"/>
        <family val="2"/>
        <charset val="238"/>
        <scheme val="minor"/>
      </rPr>
      <t>1</t>
    </r>
    <r>
      <rPr>
        <b/>
        <sz val="12"/>
        <rFont val="Calibri"/>
        <family val="2"/>
        <charset val="238"/>
        <scheme val="minor"/>
      </rPr>
      <t xml:space="preserve">            </t>
    </r>
    <r>
      <rPr>
        <b/>
        <sz val="10"/>
        <rFont val="Calibri"/>
        <family val="2"/>
        <charset val="238"/>
        <scheme val="minor"/>
      </rPr>
      <t xml:space="preserve"> Nosná linka</t>
    </r>
  </si>
  <si>
    <t>Počet spojov za mesiac (oba smery)</t>
  </si>
  <si>
    <r>
      <t>Počet vozidiel nasadených na linke - (</t>
    </r>
    <r>
      <rPr>
        <sz val="9"/>
        <color theme="1"/>
        <rFont val="Calibri"/>
        <family val="2"/>
        <charset val="238"/>
        <scheme val="minor"/>
      </rPr>
      <t>priem. počet</t>
    </r>
    <r>
      <rPr>
        <sz val="11"/>
        <color theme="1"/>
        <rFont val="Calibri"/>
        <family val="2"/>
        <charset val="238"/>
        <scheme val="minor"/>
      </rPr>
      <t>)</t>
    </r>
  </si>
  <si>
    <t>Manipulačné kilometre - vzkm</t>
  </si>
  <si>
    <t>Pracovné dni - vzkm</t>
  </si>
  <si>
    <t>Sviatočné dni  - vzkm</t>
  </si>
  <si>
    <t>Školské prázdniny - vzkm</t>
  </si>
  <si>
    <t>Spolu - vzkm</t>
  </si>
  <si>
    <r>
      <rPr>
        <b/>
        <sz val="16"/>
        <rFont val="Calibri"/>
        <family val="2"/>
        <charset val="238"/>
        <scheme val="minor"/>
      </rPr>
      <t>2</t>
    </r>
    <r>
      <rPr>
        <b/>
        <sz val="12"/>
        <rFont val="Calibri"/>
        <family val="2"/>
        <charset val="238"/>
        <scheme val="minor"/>
      </rPr>
      <t xml:space="preserve">             </t>
    </r>
    <r>
      <rPr>
        <b/>
        <sz val="10"/>
        <rFont val="Calibri"/>
        <family val="2"/>
        <charset val="238"/>
        <scheme val="minor"/>
      </rPr>
      <t>Nosná linka</t>
    </r>
  </si>
  <si>
    <t xml:space="preserve">Počet spojov za mesiac (oba smery) </t>
  </si>
  <si>
    <r>
      <rPr>
        <b/>
        <sz val="16"/>
        <rFont val="Calibri"/>
        <family val="2"/>
        <charset val="238"/>
        <scheme val="minor"/>
      </rPr>
      <t xml:space="preserve">3 </t>
    </r>
    <r>
      <rPr>
        <b/>
        <sz val="12"/>
        <rFont val="Calibri"/>
        <family val="2"/>
        <charset val="238"/>
        <scheme val="minor"/>
      </rPr>
      <t xml:space="preserve">            </t>
    </r>
    <r>
      <rPr>
        <b/>
        <sz val="10"/>
        <rFont val="Calibri"/>
        <family val="2"/>
        <charset val="238"/>
        <scheme val="minor"/>
      </rPr>
      <t>Nosná linka</t>
    </r>
  </si>
  <si>
    <r>
      <rPr>
        <b/>
        <sz val="16"/>
        <rFont val="Calibri"/>
        <family val="2"/>
        <charset val="238"/>
        <scheme val="minor"/>
      </rPr>
      <t xml:space="preserve">4 </t>
    </r>
    <r>
      <rPr>
        <b/>
        <sz val="12"/>
        <rFont val="Calibri"/>
        <family val="2"/>
        <charset val="238"/>
        <scheme val="minor"/>
      </rPr>
      <t xml:space="preserve">        </t>
    </r>
    <r>
      <rPr>
        <b/>
        <sz val="10"/>
        <rFont val="Calibri"/>
        <family val="2"/>
        <charset val="238"/>
        <scheme val="minor"/>
      </rPr>
      <t xml:space="preserve"> Nosná linka</t>
    </r>
  </si>
  <si>
    <r>
      <rPr>
        <b/>
        <sz val="16"/>
        <rFont val="Calibri"/>
        <family val="2"/>
        <charset val="238"/>
        <scheme val="minor"/>
      </rPr>
      <t xml:space="preserve">5 </t>
    </r>
    <r>
      <rPr>
        <b/>
        <sz val="12"/>
        <rFont val="Calibri"/>
        <family val="2"/>
        <charset val="238"/>
        <scheme val="minor"/>
      </rPr>
      <t xml:space="preserve">         </t>
    </r>
    <r>
      <rPr>
        <b/>
        <sz val="10"/>
        <rFont val="Calibri"/>
        <family val="2"/>
        <charset val="238"/>
        <scheme val="minor"/>
      </rPr>
      <t>Nosná linka</t>
    </r>
  </si>
  <si>
    <r>
      <rPr>
        <b/>
        <sz val="16"/>
        <rFont val="Calibri"/>
        <family val="2"/>
        <charset val="238"/>
        <scheme val="minor"/>
      </rPr>
      <t xml:space="preserve">6 </t>
    </r>
    <r>
      <rPr>
        <b/>
        <sz val="12"/>
        <rFont val="Calibri"/>
        <family val="2"/>
        <charset val="238"/>
        <scheme val="minor"/>
      </rPr>
      <t xml:space="preserve">         </t>
    </r>
    <r>
      <rPr>
        <b/>
        <sz val="10"/>
        <rFont val="Calibri"/>
        <family val="2"/>
        <charset val="238"/>
        <scheme val="minor"/>
      </rPr>
      <t>Nosná linka</t>
    </r>
  </si>
  <si>
    <r>
      <rPr>
        <b/>
        <sz val="16"/>
        <rFont val="Calibri"/>
        <family val="2"/>
        <charset val="238"/>
        <scheme val="minor"/>
      </rPr>
      <t xml:space="preserve">12 </t>
    </r>
    <r>
      <rPr>
        <b/>
        <sz val="12"/>
        <rFont val="Calibri"/>
        <family val="2"/>
        <charset val="238"/>
        <scheme val="minor"/>
      </rPr>
      <t xml:space="preserve">    </t>
    </r>
    <r>
      <rPr>
        <b/>
        <sz val="10"/>
        <rFont val="Calibri"/>
        <family val="2"/>
        <charset val="238"/>
        <scheme val="minor"/>
      </rPr>
      <t>Doplnková linka</t>
    </r>
  </si>
  <si>
    <t>Počet spojov za mesiac (oba smery) - tis.vzkm</t>
  </si>
  <si>
    <r>
      <rPr>
        <b/>
        <sz val="16"/>
        <rFont val="Calibri"/>
        <family val="2"/>
        <charset val="238"/>
        <scheme val="minor"/>
      </rPr>
      <t xml:space="preserve">13 </t>
    </r>
    <r>
      <rPr>
        <b/>
        <sz val="12"/>
        <rFont val="Calibri"/>
        <family val="2"/>
        <charset val="238"/>
        <scheme val="minor"/>
      </rPr>
      <t xml:space="preserve">    </t>
    </r>
    <r>
      <rPr>
        <b/>
        <sz val="10"/>
        <rFont val="Calibri"/>
        <family val="2"/>
        <charset val="238"/>
        <scheme val="minor"/>
      </rPr>
      <t>Doplnková linka</t>
    </r>
  </si>
  <si>
    <r>
      <rPr>
        <b/>
        <sz val="16"/>
        <rFont val="Calibri"/>
        <family val="2"/>
        <charset val="238"/>
        <scheme val="minor"/>
      </rPr>
      <t xml:space="preserve">14 </t>
    </r>
    <r>
      <rPr>
        <b/>
        <sz val="12"/>
        <rFont val="Calibri"/>
        <family val="2"/>
        <charset val="238"/>
        <scheme val="minor"/>
      </rPr>
      <t xml:space="preserve">    </t>
    </r>
    <r>
      <rPr>
        <b/>
        <sz val="10"/>
        <rFont val="Calibri"/>
        <family val="2"/>
        <charset val="238"/>
        <scheme val="minor"/>
      </rPr>
      <t>Doplnková linka</t>
    </r>
  </si>
  <si>
    <r>
      <rPr>
        <b/>
        <sz val="16"/>
        <rFont val="Calibri"/>
        <family val="2"/>
        <charset val="238"/>
        <scheme val="minor"/>
      </rPr>
      <t xml:space="preserve">16 </t>
    </r>
    <r>
      <rPr>
        <b/>
        <sz val="12"/>
        <rFont val="Calibri"/>
        <family val="2"/>
        <charset val="238"/>
        <scheme val="minor"/>
      </rPr>
      <t xml:space="preserve">    </t>
    </r>
    <r>
      <rPr>
        <b/>
        <sz val="10"/>
        <rFont val="Calibri"/>
        <family val="2"/>
        <charset val="238"/>
        <scheme val="minor"/>
      </rPr>
      <t>Doplnková linka</t>
    </r>
  </si>
  <si>
    <r>
      <rPr>
        <b/>
        <sz val="16"/>
        <rFont val="Calibri"/>
        <family val="2"/>
        <charset val="238"/>
        <scheme val="minor"/>
      </rPr>
      <t xml:space="preserve">21 </t>
    </r>
    <r>
      <rPr>
        <b/>
        <sz val="12"/>
        <rFont val="Calibri"/>
        <family val="2"/>
        <charset val="238"/>
        <scheme val="minor"/>
      </rPr>
      <t xml:space="preserve">    </t>
    </r>
    <r>
      <rPr>
        <b/>
        <sz val="10"/>
        <rFont val="Calibri"/>
        <family val="2"/>
        <charset val="238"/>
        <scheme val="minor"/>
      </rPr>
      <t>Školská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linka</t>
    </r>
  </si>
  <si>
    <r>
      <rPr>
        <b/>
        <sz val="16"/>
        <rFont val="Calibri"/>
        <family val="2"/>
        <charset val="238"/>
        <scheme val="minor"/>
      </rPr>
      <t xml:space="preserve">22 </t>
    </r>
    <r>
      <rPr>
        <b/>
        <sz val="12"/>
        <rFont val="Calibri"/>
        <family val="2"/>
        <charset val="238"/>
        <scheme val="minor"/>
      </rPr>
      <t xml:space="preserve">    </t>
    </r>
    <r>
      <rPr>
        <b/>
        <sz val="10"/>
        <rFont val="Calibri"/>
        <family val="2"/>
        <charset val="238"/>
        <scheme val="minor"/>
      </rPr>
      <t>Školská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linka</t>
    </r>
  </si>
  <si>
    <r>
      <t>Počet vozidiel nasadených na linke - (</t>
    </r>
    <r>
      <rPr>
        <sz val="11"/>
        <color theme="1"/>
        <rFont val="Calibri"/>
        <family val="2"/>
        <charset val="238"/>
        <scheme val="minor"/>
      </rPr>
      <t>priem. počet)</t>
    </r>
  </si>
  <si>
    <r>
      <rPr>
        <b/>
        <sz val="16"/>
        <rFont val="Calibri"/>
        <family val="2"/>
        <charset val="238"/>
        <scheme val="minor"/>
      </rPr>
      <t xml:space="preserve">23 </t>
    </r>
    <r>
      <rPr>
        <b/>
        <sz val="12"/>
        <rFont val="Calibri"/>
        <family val="2"/>
        <charset val="238"/>
        <scheme val="minor"/>
      </rPr>
      <t xml:space="preserve">    </t>
    </r>
    <r>
      <rPr>
        <b/>
        <sz val="10"/>
        <rFont val="Calibri"/>
        <family val="2"/>
        <charset val="238"/>
        <scheme val="minor"/>
      </rPr>
      <t>Školská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linka</t>
    </r>
  </si>
  <si>
    <t>Celá sieť MAD Trnava</t>
  </si>
  <si>
    <t>Výkaz č. 3  Mesačné dopravné výkony vozidiel podľa liniek v mestskej autobusovej doprave v Trnave  (vzor)</t>
  </si>
  <si>
    <t>za celé obdobie verejnej zákazky</t>
  </si>
  <si>
    <t>Identifikácia vozidla</t>
  </si>
  <si>
    <t>Charakteristika vozidla</t>
  </si>
  <si>
    <t>Výbava vozidla</t>
  </si>
  <si>
    <t xml:space="preserve">Zostatková cena v €  </t>
  </si>
  <si>
    <t>Plánované odpisy vozidiel MAD Trnava v €</t>
  </si>
  <si>
    <t>Dopravný rok vozidla v prevádzke</t>
  </si>
  <si>
    <t>Poradové číslo</t>
  </si>
  <si>
    <t>EČV</t>
  </si>
  <si>
    <t>Značka a typ vozidla</t>
  </si>
  <si>
    <t>Veľkostná kategória</t>
  </si>
  <si>
    <t>Rok prvej registrácie</t>
  </si>
  <si>
    <t>Pohon</t>
  </si>
  <si>
    <t>Klimatizácia</t>
  </si>
  <si>
    <t>Nízko-podľažnosť</t>
  </si>
  <si>
    <t>K dátumu začiatku verejnej zákazky</t>
  </si>
  <si>
    <t xml:space="preserve">Odpisy počas trvania VZ </t>
  </si>
  <si>
    <t>11.5 - 13.0 m</t>
  </si>
  <si>
    <t>13.5 a viac</t>
  </si>
  <si>
    <t>Palivo</t>
  </si>
  <si>
    <t>nafta</t>
  </si>
  <si>
    <t>CNG</t>
  </si>
  <si>
    <t>Hybrid</t>
  </si>
  <si>
    <t>áno</t>
  </si>
  <si>
    <t xml:space="preserve"> </t>
  </si>
  <si>
    <t>nie</t>
  </si>
  <si>
    <t xml:space="preserve">Nízkopodľažnosť </t>
  </si>
  <si>
    <t>Rok zavedenia</t>
  </si>
  <si>
    <t>Výkaz č. 4  Vozidlový park v mestskej autobusovej doprave v Trnave  (vzor)</t>
  </si>
  <si>
    <t>Výkaz č. 5  Prehľad počtu predaných sms listkov v mestskej autobusovej doprave v Trnave  (vzor)</t>
  </si>
  <si>
    <t>Obdobie:</t>
  </si>
  <si>
    <t>Typ lístka</t>
  </si>
  <si>
    <t>cena SMS CL</t>
  </si>
  <si>
    <t>počet CL</t>
  </si>
  <si>
    <t>Tržba bez DPH (€/mesiac)</t>
  </si>
  <si>
    <t>SMS CL</t>
  </si>
  <si>
    <t>Linka</t>
  </si>
  <si>
    <t>Spoj</t>
  </si>
  <si>
    <t>Dátum</t>
  </si>
  <si>
    <t>Dôvod vynechania spoja</t>
  </si>
  <si>
    <t>Výkaz č. 6  Prehľad vynechaných spojov v mestskej autobusovej doprave v Trnave  (vzor)</t>
  </si>
  <si>
    <t>7.1.</t>
  </si>
  <si>
    <t>7.2.</t>
  </si>
  <si>
    <t>7.3.</t>
  </si>
  <si>
    <t>7.4.</t>
  </si>
  <si>
    <t>Výkaz výkonov, nákladov a výnosov mestskej autobosovej dopravy v Trnave</t>
  </si>
  <si>
    <t>Príloha č.3</t>
  </si>
  <si>
    <t>Tržby z predaja JCL v €</t>
  </si>
  <si>
    <t>Tržby z predaja PČK v €</t>
  </si>
  <si>
    <t>Ostatné tržby v €</t>
  </si>
  <si>
    <t>Tržby na jeden ubehnutý km  v €/vzkm</t>
  </si>
  <si>
    <t>Hospodárský výsledok  /+ zisk, - strata/ v €</t>
  </si>
  <si>
    <t>Ubehnuté km na naftu v km</t>
  </si>
  <si>
    <t>Ubehnuté km na plyn v km</t>
  </si>
  <si>
    <t>Tarifné kilometre v km</t>
  </si>
  <si>
    <t>Manipulačné kilometre v km</t>
  </si>
  <si>
    <t>Prepravný výkon v oskm</t>
  </si>
  <si>
    <t>Poznámka:  Polia zvýraznené šedým odtieňom - vyplňuje dopravca</t>
  </si>
  <si>
    <t xml:space="preserve">  Ostatné polia, bez zvýraznenia nevyplňovať, automaticky sa vypočítajú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</si>
</sst>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i/>
      <sz val="10"/>
      <color rgb="FFFF000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8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0" fontId="25" fillId="0" borderId="0"/>
    <xf numFmtId="0" fontId="23" fillId="0" borderId="0"/>
  </cellStyleXfs>
  <cellXfs count="298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4" xfId="0" applyFont="1" applyBorder="1"/>
    <xf numFmtId="0" fontId="0" fillId="0" borderId="5" xfId="0" applyBorder="1"/>
    <xf numFmtId="0" fontId="6" fillId="3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4" borderId="29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" fillId="0" borderId="0" xfId="0" applyFont="1"/>
    <xf numFmtId="0" fontId="6" fillId="3" borderId="12" xfId="0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0" borderId="0" xfId="0" applyFont="1"/>
    <xf numFmtId="0" fontId="4" fillId="6" borderId="2" xfId="0" applyFont="1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5" fillId="0" borderId="39" xfId="0" applyFont="1" applyBorder="1"/>
    <xf numFmtId="0" fontId="0" fillId="0" borderId="39" xfId="0" applyBorder="1"/>
    <xf numFmtId="0" fontId="0" fillId="0" borderId="40" xfId="0" applyBorder="1"/>
    <xf numFmtId="4" fontId="5" fillId="0" borderId="8" xfId="0" applyNumberFormat="1" applyFon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" fontId="0" fillId="7" borderId="7" xfId="0" applyNumberFormat="1" applyFill="1" applyBorder="1" applyAlignment="1">
      <alignment horizontal="center" vertical="center"/>
    </xf>
    <xf numFmtId="1" fontId="0" fillId="7" borderId="45" xfId="0" applyNumberForma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45" xfId="0" applyNumberFormat="1" applyFill="1" applyBorder="1" applyAlignment="1">
      <alignment horizontal="center" vertical="center"/>
    </xf>
    <xf numFmtId="1" fontId="0" fillId="9" borderId="7" xfId="0" applyNumberFormat="1" applyFill="1" applyBorder="1" applyAlignment="1">
      <alignment horizontal="center" vertical="center"/>
    </xf>
    <xf numFmtId="1" fontId="0" fillId="9" borderId="45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" fontId="0" fillId="10" borderId="57" xfId="0" applyNumberFormat="1" applyFill="1" applyBorder="1" applyAlignment="1">
      <alignment horizontal="center" vertical="center"/>
    </xf>
    <xf numFmtId="1" fontId="0" fillId="10" borderId="58" xfId="0" applyNumberFormat="1" applyFill="1" applyBorder="1" applyAlignment="1">
      <alignment horizontal="center" vertical="center"/>
    </xf>
    <xf numFmtId="0" fontId="18" fillId="0" borderId="0" xfId="0" applyFont="1"/>
    <xf numFmtId="0" fontId="19" fillId="11" borderId="63" xfId="0" applyFont="1" applyFill="1" applyBorder="1" applyAlignment="1">
      <alignment horizontal="center" vertical="center" wrapText="1"/>
    </xf>
    <xf numFmtId="0" fontId="19" fillId="11" borderId="64" xfId="0" applyFont="1" applyFill="1" applyBorder="1" applyAlignment="1">
      <alignment horizontal="center" vertical="center" wrapText="1"/>
    </xf>
    <xf numFmtId="2" fontId="0" fillId="11" borderId="66" xfId="0" applyNumberFormat="1" applyFill="1" applyBorder="1" applyAlignment="1">
      <alignment horizontal="center" vertical="center" wrapText="1"/>
    </xf>
    <xf numFmtId="2" fontId="0" fillId="11" borderId="19" xfId="0" applyNumberFormat="1" applyFill="1" applyBorder="1" applyAlignment="1">
      <alignment horizontal="center" vertical="center" wrapText="1"/>
    </xf>
    <xf numFmtId="2" fontId="0" fillId="11" borderId="49" xfId="0" applyNumberFormat="1" applyFill="1" applyBorder="1" applyAlignment="1">
      <alignment horizontal="center" vertical="center" wrapText="1"/>
    </xf>
    <xf numFmtId="1" fontId="0" fillId="11" borderId="49" xfId="0" applyNumberFormat="1" applyFill="1" applyBorder="1" applyAlignment="1">
      <alignment horizontal="center" vertical="center" wrapText="1"/>
    </xf>
    <xf numFmtId="1" fontId="0" fillId="11" borderId="67" xfId="0" applyNumberForma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21" fillId="0" borderId="8" xfId="0" applyFont="1" applyBorder="1" applyAlignment="1">
      <alignment horizontal="center"/>
    </xf>
    <xf numFmtId="2" fontId="0" fillId="0" borderId="16" xfId="0" applyNumberForma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 wrapText="1"/>
    </xf>
    <xf numFmtId="0" fontId="21" fillId="0" borderId="12" xfId="0" applyFont="1" applyBorder="1" applyAlignment="1">
      <alignment horizontal="right"/>
    </xf>
    <xf numFmtId="3" fontId="0" fillId="0" borderId="12" xfId="0" applyNumberFormat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12" borderId="0" xfId="0" applyFill="1"/>
    <xf numFmtId="0" fontId="0" fillId="11" borderId="0" xfId="0" applyFill="1"/>
    <xf numFmtId="0" fontId="22" fillId="0" borderId="7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4" fillId="0" borderId="0" xfId="1"/>
    <xf numFmtId="0" fontId="23" fillId="0" borderId="0" xfId="2" applyFont="1" applyAlignment="1">
      <alignment wrapText="1"/>
    </xf>
    <xf numFmtId="0" fontId="22" fillId="0" borderId="75" xfId="2" applyFont="1" applyBorder="1" applyAlignment="1">
      <alignment wrapText="1"/>
    </xf>
    <xf numFmtId="0" fontId="22" fillId="0" borderId="76" xfId="1" applyFont="1" applyBorder="1"/>
    <xf numFmtId="0" fontId="22" fillId="0" borderId="75" xfId="1" applyFont="1" applyBorder="1"/>
    <xf numFmtId="0" fontId="22" fillId="0" borderId="77" xfId="1" applyFont="1" applyBorder="1"/>
    <xf numFmtId="0" fontId="26" fillId="0" borderId="70" xfId="2" applyFont="1" applyBorder="1" applyAlignment="1">
      <alignment wrapText="1"/>
    </xf>
    <xf numFmtId="0" fontId="24" fillId="0" borderId="63" xfId="1" applyBorder="1"/>
    <xf numFmtId="0" fontId="24" fillId="0" borderId="71" xfId="1" applyBorder="1"/>
    <xf numFmtId="0" fontId="27" fillId="0" borderId="78" xfId="2" applyFont="1" applyBorder="1" applyAlignment="1">
      <alignment wrapText="1"/>
    </xf>
    <xf numFmtId="0" fontId="24" fillId="0" borderId="12" xfId="1" applyBorder="1"/>
    <xf numFmtId="0" fontId="24" fillId="0" borderId="79" xfId="1" applyBorder="1"/>
    <xf numFmtId="0" fontId="26" fillId="0" borderId="78" xfId="2" applyFont="1" applyBorder="1" applyAlignment="1">
      <alignment wrapText="1"/>
    </xf>
    <xf numFmtId="0" fontId="24" fillId="0" borderId="12" xfId="1" applyBorder="1" applyAlignment="1">
      <alignment horizontal="center"/>
    </xf>
    <xf numFmtId="0" fontId="28" fillId="0" borderId="78" xfId="2" applyFont="1" applyBorder="1" applyAlignment="1">
      <alignment wrapText="1"/>
    </xf>
    <xf numFmtId="0" fontId="29" fillId="0" borderId="78" xfId="2" applyFont="1" applyBorder="1" applyAlignment="1">
      <alignment wrapText="1"/>
    </xf>
    <xf numFmtId="0" fontId="30" fillId="0" borderId="78" xfId="2" applyFont="1" applyBorder="1"/>
    <xf numFmtId="0" fontId="24" fillId="0" borderId="78" xfId="1" applyBorder="1"/>
    <xf numFmtId="0" fontId="30" fillId="0" borderId="72" xfId="2" applyFont="1" applyBorder="1"/>
    <xf numFmtId="0" fontId="24" fillId="0" borderId="73" xfId="1" applyBorder="1"/>
    <xf numFmtId="0" fontId="24" fillId="0" borderId="74" xfId="1" applyBorder="1"/>
    <xf numFmtId="0" fontId="30" fillId="0" borderId="0" xfId="2" applyFont="1"/>
    <xf numFmtId="0" fontId="23" fillId="0" borderId="0" xfId="3"/>
    <xf numFmtId="0" fontId="31" fillId="0" borderId="0" xfId="3" applyFont="1"/>
    <xf numFmtId="0" fontId="1" fillId="0" borderId="0" xfId="0" applyFont="1" applyAlignment="1">
      <alignment wrapText="1"/>
    </xf>
    <xf numFmtId="0" fontId="0" fillId="0" borderId="0" xfId="0"/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6" fillId="4" borderId="20" xfId="0" applyFont="1" applyFill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5" borderId="20" xfId="0" applyFont="1" applyFill="1" applyBorder="1" applyAlignment="1">
      <alignment horizontal="left" vertical="top" wrapText="1"/>
    </xf>
    <xf numFmtId="0" fontId="10" fillId="5" borderId="21" xfId="0" applyFont="1" applyFill="1" applyBorder="1" applyAlignment="1">
      <alignment horizontal="left" vertical="top" wrapText="1"/>
    </xf>
    <xf numFmtId="0" fontId="10" fillId="5" borderId="22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9" fillId="5" borderId="20" xfId="0" applyFont="1" applyFill="1" applyBorder="1" applyAlignment="1">
      <alignment horizontal="left" vertical="top"/>
    </xf>
    <xf numFmtId="0" fontId="10" fillId="5" borderId="21" xfId="0" applyFont="1" applyFill="1" applyBorder="1" applyAlignment="1">
      <alignment horizontal="left" vertical="top"/>
    </xf>
    <xf numFmtId="0" fontId="10" fillId="5" borderId="22" xfId="0" applyFont="1" applyFill="1" applyBorder="1" applyAlignment="1">
      <alignment horizontal="left" vertical="top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5" fillId="10" borderId="46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10" borderId="54" xfId="0" applyFill="1" applyBorder="1"/>
    <xf numFmtId="0" fontId="0" fillId="10" borderId="55" xfId="0" applyFill="1" applyBorder="1"/>
    <xf numFmtId="0" fontId="0" fillId="10" borderId="56" xfId="0" applyFill="1" applyBorder="1"/>
    <xf numFmtId="1" fontId="6" fillId="8" borderId="46" xfId="0" applyNumberFormat="1" applyFont="1" applyFill="1" applyBorder="1" applyAlignment="1">
      <alignment horizontal="center" vertical="center" wrapText="1"/>
    </xf>
    <xf numFmtId="1" fontId="6" fillId="8" borderId="41" xfId="0" applyNumberFormat="1" applyFont="1" applyFill="1" applyBorder="1" applyAlignment="1">
      <alignment horizontal="center" vertical="center" wrapText="1"/>
    </xf>
    <xf numFmtId="1" fontId="6" fillId="8" borderId="44" xfId="0" applyNumberFormat="1" applyFont="1" applyFill="1" applyBorder="1" applyAlignment="1">
      <alignment horizontal="center" vertical="center" wrapText="1"/>
    </xf>
    <xf numFmtId="0" fontId="0" fillId="9" borderId="20" xfId="0" applyFill="1" applyBorder="1"/>
    <xf numFmtId="0" fontId="0" fillId="9" borderId="21" xfId="0" applyFill="1" applyBorder="1"/>
    <xf numFmtId="0" fontId="0" fillId="9" borderId="22" xfId="0" applyFill="1" applyBorder="1"/>
    <xf numFmtId="1" fontId="6" fillId="2" borderId="46" xfId="0" applyNumberFormat="1" applyFont="1" applyFill="1" applyBorder="1" applyAlignment="1">
      <alignment horizontal="center" vertical="center" wrapText="1"/>
    </xf>
    <xf numFmtId="1" fontId="6" fillId="2" borderId="41" xfId="0" applyNumberFormat="1" applyFont="1" applyFill="1" applyBorder="1" applyAlignment="1">
      <alignment horizontal="center" vertical="center" wrapText="1"/>
    </xf>
    <xf numFmtId="1" fontId="6" fillId="2" borderId="44" xfId="0" applyNumberFormat="1" applyFont="1" applyFill="1" applyBorder="1" applyAlignment="1">
      <alignment horizontal="center" vertical="center" wrapText="1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1" fontId="6" fillId="7" borderId="46" xfId="0" applyNumberFormat="1" applyFont="1" applyFill="1" applyBorder="1" applyAlignment="1">
      <alignment horizontal="center" vertical="center" wrapText="1"/>
    </xf>
    <xf numFmtId="1" fontId="6" fillId="7" borderId="41" xfId="0" applyNumberFormat="1" applyFont="1" applyFill="1" applyBorder="1" applyAlignment="1">
      <alignment horizontal="center" vertical="center" wrapText="1"/>
    </xf>
    <xf numFmtId="1" fontId="6" fillId="7" borderId="44" xfId="0" applyNumberFormat="1" applyFont="1" applyFill="1" applyBorder="1" applyAlignment="1">
      <alignment horizontal="center" vertical="center" wrapText="1"/>
    </xf>
    <xf numFmtId="0" fontId="0" fillId="7" borderId="20" xfId="0" applyFill="1" applyBorder="1"/>
    <xf numFmtId="0" fontId="0" fillId="7" borderId="21" xfId="0" applyFill="1" applyBorder="1"/>
    <xf numFmtId="0" fontId="0" fillId="7" borderId="22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2" fontId="0" fillId="11" borderId="69" xfId="0" applyNumberFormat="1" applyFill="1" applyBorder="1" applyAlignment="1">
      <alignment horizontal="center" vertical="center" wrapText="1"/>
    </xf>
    <xf numFmtId="0" fontId="0" fillId="11" borderId="0" xfId="0" applyFill="1" applyAlignment="1">
      <alignment wrapText="1"/>
    </xf>
    <xf numFmtId="0" fontId="19" fillId="11" borderId="59" xfId="0" applyFont="1" applyFill="1" applyBorder="1" applyAlignment="1">
      <alignment horizontal="center" vertical="center"/>
    </xf>
    <xf numFmtId="0" fontId="19" fillId="11" borderId="60" xfId="0" applyFont="1" applyFill="1" applyBorder="1" applyAlignment="1">
      <alignment horizontal="center" vertical="center"/>
    </xf>
    <xf numFmtId="0" fontId="19" fillId="11" borderId="61" xfId="0" applyFont="1" applyFill="1" applyBorder="1" applyAlignment="1">
      <alignment horizontal="center" vertical="center"/>
    </xf>
    <xf numFmtId="0" fontId="19" fillId="11" borderId="62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 shrinkToFit="1"/>
    </xf>
    <xf numFmtId="0" fontId="1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shrinkToFit="1"/>
    </xf>
    <xf numFmtId="0" fontId="0" fillId="2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shrinkToFi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3" fillId="0" borderId="4" xfId="0" applyFont="1" applyBorder="1" applyAlignment="1">
      <alignment shrinkToFit="1"/>
    </xf>
    <xf numFmtId="0" fontId="13" fillId="0" borderId="4" xfId="0" applyFont="1" applyBorder="1" applyAlignment="1">
      <alignment horizontal="center" vertical="center"/>
    </xf>
    <xf numFmtId="0" fontId="0" fillId="0" borderId="30" xfId="0" applyFont="1" applyBorder="1"/>
    <xf numFmtId="164" fontId="6" fillId="3" borderId="12" xfId="0" applyNumberFormat="1" applyFont="1" applyFill="1" applyBorder="1" applyAlignment="1">
      <alignment horizontal="center" vertical="center" shrinkToFit="1"/>
    </xf>
    <xf numFmtId="164" fontId="6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164" fontId="7" fillId="0" borderId="12" xfId="0" applyNumberFormat="1" applyFont="1" applyFill="1" applyBorder="1" applyAlignment="1">
      <alignment horizontal="center" vertical="center" shrinkToFit="1"/>
    </xf>
    <xf numFmtId="164" fontId="7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left" vertical="center"/>
    </xf>
    <xf numFmtId="0" fontId="0" fillId="4" borderId="12" xfId="0" applyFont="1" applyFill="1" applyBorder="1" applyAlignment="1">
      <alignment horizontal="left" vertical="center"/>
    </xf>
    <xf numFmtId="164" fontId="0" fillId="4" borderId="12" xfId="0" applyNumberFormat="1" applyFill="1" applyBorder="1" applyAlignment="1">
      <alignment horizontal="center" shrinkToFit="1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/>
    <xf numFmtId="164" fontId="7" fillId="4" borderId="12" xfId="0" applyNumberFormat="1" applyFont="1" applyFill="1" applyBorder="1" applyAlignment="1">
      <alignment horizontal="center" shrinkToFit="1"/>
    </xf>
    <xf numFmtId="164" fontId="7" fillId="4" borderId="12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164" fontId="7" fillId="0" borderId="12" xfId="0" applyNumberFormat="1" applyFont="1" applyFill="1" applyBorder="1" applyAlignment="1">
      <alignment horizontal="center" shrinkToFit="1"/>
    </xf>
    <xf numFmtId="0" fontId="6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/>
    </xf>
    <xf numFmtId="0" fontId="0" fillId="4" borderId="14" xfId="0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0" fillId="4" borderId="13" xfId="0" applyFont="1" applyFill="1" applyBorder="1" applyAlignment="1"/>
    <xf numFmtId="0" fontId="0" fillId="4" borderId="14" xfId="0" applyFill="1" applyBorder="1" applyAlignment="1"/>
    <xf numFmtId="0" fontId="0" fillId="4" borderId="15" xfId="0" applyFill="1" applyBorder="1" applyAlignment="1"/>
    <xf numFmtId="0" fontId="6" fillId="0" borderId="12" xfId="0" applyFont="1" applyFill="1" applyBorder="1" applyAlignment="1">
      <alignment horizontal="center"/>
    </xf>
    <xf numFmtId="164" fontId="32" fillId="0" borderId="12" xfId="0" applyNumberFormat="1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6" fillId="0" borderId="12" xfId="0" applyNumberFormat="1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0" fillId="0" borderId="0" xfId="0" applyBorder="1" applyAlignment="1">
      <alignment horizontal="center" vertical="center"/>
    </xf>
  </cellXfs>
  <cellStyles count="4">
    <cellStyle name="Normálna" xfId="0" builtinId="0"/>
    <cellStyle name="Normálna 2" xfId="1" xr:uid="{69CB025C-9D3C-4D2B-B2D3-13717B9AD0E1}"/>
    <cellStyle name="normálne 2" xfId="3" xr:uid="{61EC33C0-93F1-4A93-B313-1BCB3E2A2786}"/>
    <cellStyle name="normálne_Hárok1" xfId="2" xr:uid="{236870A7-5018-4A40-91D7-29B0FDD17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390525</xdr:colOff>
      <xdr:row>33</xdr:row>
      <xdr:rowOff>76200</xdr:rowOff>
    </xdr:from>
    <xdr:ext cx="542925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526C2A2A-69F5-490B-B611-204A461A61F1}"/>
            </a:ext>
          </a:extLst>
        </xdr:cNvPr>
        <xdr:cNvSpPr txBox="1"/>
      </xdr:nvSpPr>
      <xdr:spPr>
        <a:xfrm>
          <a:off x="7905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58FA5B28-D786-4805-8DC7-99C27D9A0232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2234FB65-954A-4BEF-846C-2BEA55F49D55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F9A5F073-5F66-41B0-B020-2941ED67AD66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7DB07C92-4089-4DD4-A2EF-0E211D2F805A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456BADDB-0AEA-4A2B-9E6B-9DA3FCEAD48F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021B4B52-DCB4-45BA-9685-0E05BE412478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E0C8704E-7F99-4344-9F1D-1508549AEA68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272B35AD-01FB-448B-A41C-1CFF80477082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3C33DC67-BC6F-41AC-B675-D02DF65C6049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19</xdr:row>
      <xdr:rowOff>76200</xdr:rowOff>
    </xdr:from>
    <xdr:ext cx="542925" cy="264560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C77EA0CF-6232-415F-A4AB-0750267C05FE}"/>
            </a:ext>
          </a:extLst>
        </xdr:cNvPr>
        <xdr:cNvSpPr txBox="1"/>
      </xdr:nvSpPr>
      <xdr:spPr>
        <a:xfrm>
          <a:off x="7905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20</xdr:row>
      <xdr:rowOff>76200</xdr:rowOff>
    </xdr:from>
    <xdr:ext cx="542925" cy="264560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37D40E55-00A7-46CC-853B-468CCD3CCEE4}"/>
            </a:ext>
          </a:extLst>
        </xdr:cNvPr>
        <xdr:cNvSpPr txBox="1"/>
      </xdr:nvSpPr>
      <xdr:spPr>
        <a:xfrm>
          <a:off x="7905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21</xdr:row>
      <xdr:rowOff>76200</xdr:rowOff>
    </xdr:from>
    <xdr:ext cx="542925" cy="264560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A9861C1F-2029-4B48-950A-C71F4D36506C}"/>
            </a:ext>
          </a:extLst>
        </xdr:cNvPr>
        <xdr:cNvSpPr txBox="1"/>
      </xdr:nvSpPr>
      <xdr:spPr>
        <a:xfrm>
          <a:off x="7905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22</xdr:row>
      <xdr:rowOff>76200</xdr:rowOff>
    </xdr:from>
    <xdr:ext cx="542925" cy="264560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00D262F7-1DF3-41D3-8E26-30EE1A58609A}"/>
            </a:ext>
          </a:extLst>
        </xdr:cNvPr>
        <xdr:cNvSpPr txBox="1"/>
      </xdr:nvSpPr>
      <xdr:spPr>
        <a:xfrm>
          <a:off x="7905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23</xdr:row>
      <xdr:rowOff>76200</xdr:rowOff>
    </xdr:from>
    <xdr:ext cx="542925" cy="264560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3B20976F-67EC-4B33-8676-E4BB000DEE26}"/>
            </a:ext>
          </a:extLst>
        </xdr:cNvPr>
        <xdr:cNvSpPr txBox="1"/>
      </xdr:nvSpPr>
      <xdr:spPr>
        <a:xfrm>
          <a:off x="7905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24</xdr:row>
      <xdr:rowOff>76200</xdr:rowOff>
    </xdr:from>
    <xdr:ext cx="542925" cy="264560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2B9E3944-219C-4FAE-9812-B98AE218ECB0}"/>
            </a:ext>
          </a:extLst>
        </xdr:cNvPr>
        <xdr:cNvSpPr txBox="1"/>
      </xdr:nvSpPr>
      <xdr:spPr>
        <a:xfrm>
          <a:off x="7905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25</xdr:row>
      <xdr:rowOff>76200</xdr:rowOff>
    </xdr:from>
    <xdr:ext cx="542925" cy="264560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66943FB1-718D-4F25-8118-2BD8803D32DC}"/>
            </a:ext>
          </a:extLst>
        </xdr:cNvPr>
        <xdr:cNvSpPr txBox="1"/>
      </xdr:nvSpPr>
      <xdr:spPr>
        <a:xfrm>
          <a:off x="7905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26</xdr:row>
      <xdr:rowOff>76200</xdr:rowOff>
    </xdr:from>
    <xdr:ext cx="542925" cy="264560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43236E29-4286-478B-B084-C8678576D745}"/>
            </a:ext>
          </a:extLst>
        </xdr:cNvPr>
        <xdr:cNvSpPr txBox="1"/>
      </xdr:nvSpPr>
      <xdr:spPr>
        <a:xfrm>
          <a:off x="7905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27</xdr:row>
      <xdr:rowOff>76200</xdr:rowOff>
    </xdr:from>
    <xdr:ext cx="542925" cy="264560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E9EA6474-FB4C-4D15-9667-57E3A06A46BE}"/>
            </a:ext>
          </a:extLst>
        </xdr:cNvPr>
        <xdr:cNvSpPr txBox="1"/>
      </xdr:nvSpPr>
      <xdr:spPr>
        <a:xfrm>
          <a:off x="7905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28</xdr:row>
      <xdr:rowOff>76200</xdr:rowOff>
    </xdr:from>
    <xdr:ext cx="542925" cy="264560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1E8FB69D-59EB-4D6E-AE5D-A08CF387AD72}"/>
            </a:ext>
          </a:extLst>
        </xdr:cNvPr>
        <xdr:cNvSpPr txBox="1"/>
      </xdr:nvSpPr>
      <xdr:spPr>
        <a:xfrm>
          <a:off x="7905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29</xdr:row>
      <xdr:rowOff>76200</xdr:rowOff>
    </xdr:from>
    <xdr:ext cx="542925" cy="264560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0D2FE02A-CBB5-4E28-BB7E-FCB2D19CDCAA}"/>
            </a:ext>
          </a:extLst>
        </xdr:cNvPr>
        <xdr:cNvSpPr txBox="1"/>
      </xdr:nvSpPr>
      <xdr:spPr>
        <a:xfrm>
          <a:off x="7905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30</xdr:row>
      <xdr:rowOff>76200</xdr:rowOff>
    </xdr:from>
    <xdr:ext cx="542925" cy="264560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659E2CAC-FD83-458C-B320-595CF1993D23}"/>
            </a:ext>
          </a:extLst>
        </xdr:cNvPr>
        <xdr:cNvSpPr txBox="1"/>
      </xdr:nvSpPr>
      <xdr:spPr>
        <a:xfrm>
          <a:off x="7905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31</xdr:row>
      <xdr:rowOff>76200</xdr:rowOff>
    </xdr:from>
    <xdr:ext cx="542925" cy="264560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1B16ACF3-2891-4496-9C91-1381A64DA286}"/>
            </a:ext>
          </a:extLst>
        </xdr:cNvPr>
        <xdr:cNvSpPr txBox="1"/>
      </xdr:nvSpPr>
      <xdr:spPr>
        <a:xfrm>
          <a:off x="7905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32</xdr:row>
      <xdr:rowOff>76200</xdr:rowOff>
    </xdr:from>
    <xdr:ext cx="542925" cy="264560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2925997A-A872-4623-B34B-271EF3948E89}"/>
            </a:ext>
          </a:extLst>
        </xdr:cNvPr>
        <xdr:cNvSpPr txBox="1"/>
      </xdr:nvSpPr>
      <xdr:spPr>
        <a:xfrm>
          <a:off x="7905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</xdr:row>
      <xdr:rowOff>76200</xdr:rowOff>
    </xdr:from>
    <xdr:ext cx="542925" cy="264560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63AFAAF5-D2DB-4E78-BDDF-946BBF31C02A}"/>
            </a:ext>
          </a:extLst>
        </xdr:cNvPr>
        <xdr:cNvSpPr txBox="1"/>
      </xdr:nvSpPr>
      <xdr:spPr>
        <a:xfrm>
          <a:off x="7905750" y="136207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</xdr:row>
      <xdr:rowOff>76200</xdr:rowOff>
    </xdr:from>
    <xdr:ext cx="542925" cy="264560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DF73B916-54D7-4496-8F0E-C236DFB9B502}"/>
            </a:ext>
          </a:extLst>
        </xdr:cNvPr>
        <xdr:cNvSpPr txBox="1"/>
      </xdr:nvSpPr>
      <xdr:spPr>
        <a:xfrm>
          <a:off x="79057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CF7D9F5E-1EAC-4437-83AD-78501D3109CF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15186F0B-5024-4C03-9D53-5B08D9BE9912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30" name="BlokTextu 29">
          <a:extLst>
            <a:ext uri="{FF2B5EF4-FFF2-40B4-BE49-F238E27FC236}">
              <a16:creationId xmlns:a16="http://schemas.microsoft.com/office/drawing/2014/main" id="{F9F58EBA-06FE-432D-B836-E0CEFF02A0B6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31" name="BlokTextu 30">
          <a:extLst>
            <a:ext uri="{FF2B5EF4-FFF2-40B4-BE49-F238E27FC236}">
              <a16:creationId xmlns:a16="http://schemas.microsoft.com/office/drawing/2014/main" id="{C3529FA9-F0EA-4B29-9F3A-D67635815556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32" name="BlokTextu 31">
          <a:extLst>
            <a:ext uri="{FF2B5EF4-FFF2-40B4-BE49-F238E27FC236}">
              <a16:creationId xmlns:a16="http://schemas.microsoft.com/office/drawing/2014/main" id="{B5198566-4121-45A9-9E08-F47D4F94332A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F92B5242-C8B2-4161-9DC2-3FC3A728DBF7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29533D8C-5166-424A-AFBD-F71F63D086AD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B8468ECB-591C-46F9-97CF-A7D065BB9BE3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3F4BA306-AF3D-4584-855F-C33EC677FECD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6F8ADBA8-DEA1-4FAC-B50E-E71BB1964F3F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38C84B5B-3BBA-4997-A891-16F451306B11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A5C130A6-E86C-4B4A-9545-D6F6A3B2B8D4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FF399C79-F265-4088-A979-EEA97763D6F7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FC41DF16-DFDA-444E-AA37-859216EB03FD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53653E06-7420-4A44-AB41-7261363455A2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423BF255-57CB-411D-B1F6-971937475194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FD1A9FFF-418B-4FF7-94FF-36FA7B46BD85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1308D11E-7D75-435E-9E04-36E160D6B130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46" name="BlokTextu 45">
          <a:extLst>
            <a:ext uri="{FF2B5EF4-FFF2-40B4-BE49-F238E27FC236}">
              <a16:creationId xmlns:a16="http://schemas.microsoft.com/office/drawing/2014/main" id="{195CD4B3-E249-46AA-8649-89DB3B8E793C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E99555AB-5DE1-4FF6-A1F2-592DFEA13939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85E1582E-497C-411F-9F3A-F445F555E3FA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D1A5C08B-8BC2-4C1E-AE62-786E50C38CE5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50" name="BlokTextu 49">
          <a:extLst>
            <a:ext uri="{FF2B5EF4-FFF2-40B4-BE49-F238E27FC236}">
              <a16:creationId xmlns:a16="http://schemas.microsoft.com/office/drawing/2014/main" id="{CF4724E0-F202-405F-8144-0221F2B97041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78C8DDCC-087F-410E-908C-4DA3341EAA5A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52" name="BlokTextu 51">
          <a:extLst>
            <a:ext uri="{FF2B5EF4-FFF2-40B4-BE49-F238E27FC236}">
              <a16:creationId xmlns:a16="http://schemas.microsoft.com/office/drawing/2014/main" id="{6A03CFDF-5123-48C2-8AD0-A2BB195BAF2B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2AA8149F-7E4E-4BB7-BF13-7072E00E82C9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54" name="BlokTextu 53">
          <a:extLst>
            <a:ext uri="{FF2B5EF4-FFF2-40B4-BE49-F238E27FC236}">
              <a16:creationId xmlns:a16="http://schemas.microsoft.com/office/drawing/2014/main" id="{9AC2A674-AF2C-49BE-9BB0-3154E326FB06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BA9A2E10-6031-4E4F-AD26-9B5BC09591DD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56" name="BlokTextu 55">
          <a:extLst>
            <a:ext uri="{FF2B5EF4-FFF2-40B4-BE49-F238E27FC236}">
              <a16:creationId xmlns:a16="http://schemas.microsoft.com/office/drawing/2014/main" id="{EFD52B95-AA63-44EF-A7CE-3CA4A667FBB1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1F364CDD-C64B-4F9E-B597-46C7089729B0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58" name="BlokTextu 57">
          <a:extLst>
            <a:ext uri="{FF2B5EF4-FFF2-40B4-BE49-F238E27FC236}">
              <a16:creationId xmlns:a16="http://schemas.microsoft.com/office/drawing/2014/main" id="{5FDB618B-98EC-41B2-BB1F-A0201AFA254B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06D488CE-929E-4A16-A405-D11FB4E353CE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60" name="BlokTextu 59">
          <a:extLst>
            <a:ext uri="{FF2B5EF4-FFF2-40B4-BE49-F238E27FC236}">
              <a16:creationId xmlns:a16="http://schemas.microsoft.com/office/drawing/2014/main" id="{2BFF4EE2-AB61-4EB7-86AE-E62BDC6FD65B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id="{FE05C8BF-992A-4E50-959C-31CC7AE61ADD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id="{385F20A5-3E04-4CB7-9F7F-573EED75C137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57CCAB31-E09E-45AF-B336-2D74062BDF73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64" name="BlokTextu 63">
          <a:extLst>
            <a:ext uri="{FF2B5EF4-FFF2-40B4-BE49-F238E27FC236}">
              <a16:creationId xmlns:a16="http://schemas.microsoft.com/office/drawing/2014/main" id="{5803A825-3342-4DED-800C-C1A465D021AD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65" name="BlokTextu 64">
          <a:extLst>
            <a:ext uri="{FF2B5EF4-FFF2-40B4-BE49-F238E27FC236}">
              <a16:creationId xmlns:a16="http://schemas.microsoft.com/office/drawing/2014/main" id="{0905B5E8-E650-4336-A714-27C7D8CBE0A4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66" name="BlokTextu 65">
          <a:extLst>
            <a:ext uri="{FF2B5EF4-FFF2-40B4-BE49-F238E27FC236}">
              <a16:creationId xmlns:a16="http://schemas.microsoft.com/office/drawing/2014/main" id="{6B1EE0D0-60C3-432D-9BE4-4358CD265480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67" name="BlokTextu 66">
          <a:extLst>
            <a:ext uri="{FF2B5EF4-FFF2-40B4-BE49-F238E27FC236}">
              <a16:creationId xmlns:a16="http://schemas.microsoft.com/office/drawing/2014/main" id="{1F7E930C-3E0B-471D-A661-F0DF93194DF9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68" name="BlokTextu 67">
          <a:extLst>
            <a:ext uri="{FF2B5EF4-FFF2-40B4-BE49-F238E27FC236}">
              <a16:creationId xmlns:a16="http://schemas.microsoft.com/office/drawing/2014/main" id="{189F6D0B-3E72-4AE2-A9A9-AC47791FE11F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69" name="BlokTextu 68">
          <a:extLst>
            <a:ext uri="{FF2B5EF4-FFF2-40B4-BE49-F238E27FC236}">
              <a16:creationId xmlns:a16="http://schemas.microsoft.com/office/drawing/2014/main" id="{89F4266A-D19F-4823-B717-513B846F19C2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70" name="BlokTextu 69">
          <a:extLst>
            <a:ext uri="{FF2B5EF4-FFF2-40B4-BE49-F238E27FC236}">
              <a16:creationId xmlns:a16="http://schemas.microsoft.com/office/drawing/2014/main" id="{21D504D4-EE01-44FB-B65F-942A574A9B88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71" name="BlokTextu 70">
          <a:extLst>
            <a:ext uri="{FF2B5EF4-FFF2-40B4-BE49-F238E27FC236}">
              <a16:creationId xmlns:a16="http://schemas.microsoft.com/office/drawing/2014/main" id="{22D98AC1-4A43-4C29-81A4-D350BE38B774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72" name="BlokTextu 71">
          <a:extLst>
            <a:ext uri="{FF2B5EF4-FFF2-40B4-BE49-F238E27FC236}">
              <a16:creationId xmlns:a16="http://schemas.microsoft.com/office/drawing/2014/main" id="{82154632-F5EA-42BE-ADF8-4AADEB3544B5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73" name="BlokTextu 72">
          <a:extLst>
            <a:ext uri="{FF2B5EF4-FFF2-40B4-BE49-F238E27FC236}">
              <a16:creationId xmlns:a16="http://schemas.microsoft.com/office/drawing/2014/main" id="{423D84D1-84D5-4ED2-8494-B0826F908146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74" name="BlokTextu 73">
          <a:extLst>
            <a:ext uri="{FF2B5EF4-FFF2-40B4-BE49-F238E27FC236}">
              <a16:creationId xmlns:a16="http://schemas.microsoft.com/office/drawing/2014/main" id="{C94997EC-E9A0-4F09-9EF2-A1B4EA720582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75" name="BlokTextu 74">
          <a:extLst>
            <a:ext uri="{FF2B5EF4-FFF2-40B4-BE49-F238E27FC236}">
              <a16:creationId xmlns:a16="http://schemas.microsoft.com/office/drawing/2014/main" id="{2D872DA5-3E70-4D30-B862-8F9919ED3B4D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76" name="BlokTextu 75">
          <a:extLst>
            <a:ext uri="{FF2B5EF4-FFF2-40B4-BE49-F238E27FC236}">
              <a16:creationId xmlns:a16="http://schemas.microsoft.com/office/drawing/2014/main" id="{3B57C238-890B-431B-AD6C-C8303C3488A3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77" name="BlokTextu 76">
          <a:extLst>
            <a:ext uri="{FF2B5EF4-FFF2-40B4-BE49-F238E27FC236}">
              <a16:creationId xmlns:a16="http://schemas.microsoft.com/office/drawing/2014/main" id="{20F7D74B-A3E8-48CD-95C5-9FA16DEFB9E5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78" name="BlokTextu 77">
          <a:extLst>
            <a:ext uri="{FF2B5EF4-FFF2-40B4-BE49-F238E27FC236}">
              <a16:creationId xmlns:a16="http://schemas.microsoft.com/office/drawing/2014/main" id="{E7E28EFA-CC2B-42F8-B882-BB11AE31776B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79" name="BlokTextu 78">
          <a:extLst>
            <a:ext uri="{FF2B5EF4-FFF2-40B4-BE49-F238E27FC236}">
              <a16:creationId xmlns:a16="http://schemas.microsoft.com/office/drawing/2014/main" id="{90DC2DCF-AA27-469A-A382-700F6C3BC802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80" name="BlokTextu 79">
          <a:extLst>
            <a:ext uri="{FF2B5EF4-FFF2-40B4-BE49-F238E27FC236}">
              <a16:creationId xmlns:a16="http://schemas.microsoft.com/office/drawing/2014/main" id="{58753C5A-71F0-478B-90B9-03EBD32717CC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81" name="BlokTextu 80">
          <a:extLst>
            <a:ext uri="{FF2B5EF4-FFF2-40B4-BE49-F238E27FC236}">
              <a16:creationId xmlns:a16="http://schemas.microsoft.com/office/drawing/2014/main" id="{EDA68B9F-1A43-4573-A063-CB4CDA90F7B2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82" name="BlokTextu 81">
          <a:extLst>
            <a:ext uri="{FF2B5EF4-FFF2-40B4-BE49-F238E27FC236}">
              <a16:creationId xmlns:a16="http://schemas.microsoft.com/office/drawing/2014/main" id="{E3322E0B-FB78-4B6F-8768-63FA1C17B474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83" name="BlokTextu 82">
          <a:extLst>
            <a:ext uri="{FF2B5EF4-FFF2-40B4-BE49-F238E27FC236}">
              <a16:creationId xmlns:a16="http://schemas.microsoft.com/office/drawing/2014/main" id="{54AB4D5E-E101-4D23-B5CD-DC496D648088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84" name="BlokTextu 83">
          <a:extLst>
            <a:ext uri="{FF2B5EF4-FFF2-40B4-BE49-F238E27FC236}">
              <a16:creationId xmlns:a16="http://schemas.microsoft.com/office/drawing/2014/main" id="{51727713-E63F-4C00-AB1A-9852F6542780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85" name="BlokTextu 84">
          <a:extLst>
            <a:ext uri="{FF2B5EF4-FFF2-40B4-BE49-F238E27FC236}">
              <a16:creationId xmlns:a16="http://schemas.microsoft.com/office/drawing/2014/main" id="{AD3EB92D-C4BA-4758-BE0E-E19582CA1463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86" name="BlokTextu 85">
          <a:extLst>
            <a:ext uri="{FF2B5EF4-FFF2-40B4-BE49-F238E27FC236}">
              <a16:creationId xmlns:a16="http://schemas.microsoft.com/office/drawing/2014/main" id="{92450567-100D-4028-8664-99FC9CD494F3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87" name="BlokTextu 86">
          <a:extLst>
            <a:ext uri="{FF2B5EF4-FFF2-40B4-BE49-F238E27FC236}">
              <a16:creationId xmlns:a16="http://schemas.microsoft.com/office/drawing/2014/main" id="{E6953BF7-4AA2-4E91-BFBD-8D02DCEA7661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88" name="BlokTextu 87">
          <a:extLst>
            <a:ext uri="{FF2B5EF4-FFF2-40B4-BE49-F238E27FC236}">
              <a16:creationId xmlns:a16="http://schemas.microsoft.com/office/drawing/2014/main" id="{0F7B928B-E5D2-4770-8EAD-A9432810B573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89" name="BlokTextu 88">
          <a:extLst>
            <a:ext uri="{FF2B5EF4-FFF2-40B4-BE49-F238E27FC236}">
              <a16:creationId xmlns:a16="http://schemas.microsoft.com/office/drawing/2014/main" id="{4D868A4D-2986-4D30-BF86-95A70E9FCB07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90" name="BlokTextu 89">
          <a:extLst>
            <a:ext uri="{FF2B5EF4-FFF2-40B4-BE49-F238E27FC236}">
              <a16:creationId xmlns:a16="http://schemas.microsoft.com/office/drawing/2014/main" id="{4DF1C862-DEDF-424A-B695-69228365F8CE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91" name="BlokTextu 90">
          <a:extLst>
            <a:ext uri="{FF2B5EF4-FFF2-40B4-BE49-F238E27FC236}">
              <a16:creationId xmlns:a16="http://schemas.microsoft.com/office/drawing/2014/main" id="{7115D3D1-2C1E-4945-A167-1372FA89406B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92" name="BlokTextu 91">
          <a:extLst>
            <a:ext uri="{FF2B5EF4-FFF2-40B4-BE49-F238E27FC236}">
              <a16:creationId xmlns:a16="http://schemas.microsoft.com/office/drawing/2014/main" id="{5D2CBAA9-9380-4536-99FF-FA436E0D5444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93" name="BlokTextu 92">
          <a:extLst>
            <a:ext uri="{FF2B5EF4-FFF2-40B4-BE49-F238E27FC236}">
              <a16:creationId xmlns:a16="http://schemas.microsoft.com/office/drawing/2014/main" id="{C38CD067-CE19-40C4-9EF3-B1A323F935EF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94" name="BlokTextu 93">
          <a:extLst>
            <a:ext uri="{FF2B5EF4-FFF2-40B4-BE49-F238E27FC236}">
              <a16:creationId xmlns:a16="http://schemas.microsoft.com/office/drawing/2014/main" id="{20F0E78F-1763-4942-BF85-B3B563BF7E71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19</xdr:row>
      <xdr:rowOff>76200</xdr:rowOff>
    </xdr:from>
    <xdr:ext cx="542925" cy="264560"/>
    <xdr:sp macro="" textlink="">
      <xdr:nvSpPr>
        <xdr:cNvPr id="95" name="BlokTextu 94">
          <a:extLst>
            <a:ext uri="{FF2B5EF4-FFF2-40B4-BE49-F238E27FC236}">
              <a16:creationId xmlns:a16="http://schemas.microsoft.com/office/drawing/2014/main" id="{FD4D912A-5473-4993-9896-2519993E8618}"/>
            </a:ext>
          </a:extLst>
        </xdr:cNvPr>
        <xdr:cNvSpPr txBox="1"/>
      </xdr:nvSpPr>
      <xdr:spPr>
        <a:xfrm>
          <a:off x="7905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19</xdr:row>
      <xdr:rowOff>76200</xdr:rowOff>
    </xdr:from>
    <xdr:ext cx="542925" cy="264560"/>
    <xdr:sp macro="" textlink="">
      <xdr:nvSpPr>
        <xdr:cNvPr id="96" name="BlokTextu 95">
          <a:extLst>
            <a:ext uri="{FF2B5EF4-FFF2-40B4-BE49-F238E27FC236}">
              <a16:creationId xmlns:a16="http://schemas.microsoft.com/office/drawing/2014/main" id="{A92A091D-E538-4533-9B5C-8E70E4ACF17D}"/>
            </a:ext>
          </a:extLst>
        </xdr:cNvPr>
        <xdr:cNvSpPr txBox="1"/>
      </xdr:nvSpPr>
      <xdr:spPr>
        <a:xfrm>
          <a:off x="7905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20</xdr:row>
      <xdr:rowOff>76200</xdr:rowOff>
    </xdr:from>
    <xdr:ext cx="542925" cy="264560"/>
    <xdr:sp macro="" textlink="">
      <xdr:nvSpPr>
        <xdr:cNvPr id="97" name="BlokTextu 96">
          <a:extLst>
            <a:ext uri="{FF2B5EF4-FFF2-40B4-BE49-F238E27FC236}">
              <a16:creationId xmlns:a16="http://schemas.microsoft.com/office/drawing/2014/main" id="{B454F983-6EFB-41E8-9A25-94A891F40136}"/>
            </a:ext>
          </a:extLst>
        </xdr:cNvPr>
        <xdr:cNvSpPr txBox="1"/>
      </xdr:nvSpPr>
      <xdr:spPr>
        <a:xfrm>
          <a:off x="7905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20</xdr:row>
      <xdr:rowOff>76200</xdr:rowOff>
    </xdr:from>
    <xdr:ext cx="542925" cy="264560"/>
    <xdr:sp macro="" textlink="">
      <xdr:nvSpPr>
        <xdr:cNvPr id="98" name="BlokTextu 97">
          <a:extLst>
            <a:ext uri="{FF2B5EF4-FFF2-40B4-BE49-F238E27FC236}">
              <a16:creationId xmlns:a16="http://schemas.microsoft.com/office/drawing/2014/main" id="{764C366D-4264-43D5-B0B1-F50669D04BE8}"/>
            </a:ext>
          </a:extLst>
        </xdr:cNvPr>
        <xdr:cNvSpPr txBox="1"/>
      </xdr:nvSpPr>
      <xdr:spPr>
        <a:xfrm>
          <a:off x="7905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21</xdr:row>
      <xdr:rowOff>76200</xdr:rowOff>
    </xdr:from>
    <xdr:ext cx="542925" cy="264560"/>
    <xdr:sp macro="" textlink="">
      <xdr:nvSpPr>
        <xdr:cNvPr id="99" name="BlokTextu 98">
          <a:extLst>
            <a:ext uri="{FF2B5EF4-FFF2-40B4-BE49-F238E27FC236}">
              <a16:creationId xmlns:a16="http://schemas.microsoft.com/office/drawing/2014/main" id="{1BE0AD34-1777-40BE-9205-0ED91B59BC92}"/>
            </a:ext>
          </a:extLst>
        </xdr:cNvPr>
        <xdr:cNvSpPr txBox="1"/>
      </xdr:nvSpPr>
      <xdr:spPr>
        <a:xfrm>
          <a:off x="7905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21</xdr:row>
      <xdr:rowOff>76200</xdr:rowOff>
    </xdr:from>
    <xdr:ext cx="542925" cy="264560"/>
    <xdr:sp macro="" textlink="">
      <xdr:nvSpPr>
        <xdr:cNvPr id="100" name="BlokTextu 99">
          <a:extLst>
            <a:ext uri="{FF2B5EF4-FFF2-40B4-BE49-F238E27FC236}">
              <a16:creationId xmlns:a16="http://schemas.microsoft.com/office/drawing/2014/main" id="{1C941CB2-F5A2-4B31-87F6-843B4AE4805C}"/>
            </a:ext>
          </a:extLst>
        </xdr:cNvPr>
        <xdr:cNvSpPr txBox="1"/>
      </xdr:nvSpPr>
      <xdr:spPr>
        <a:xfrm>
          <a:off x="7905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22</xdr:row>
      <xdr:rowOff>76200</xdr:rowOff>
    </xdr:from>
    <xdr:ext cx="542925" cy="264560"/>
    <xdr:sp macro="" textlink="">
      <xdr:nvSpPr>
        <xdr:cNvPr id="101" name="BlokTextu 100">
          <a:extLst>
            <a:ext uri="{FF2B5EF4-FFF2-40B4-BE49-F238E27FC236}">
              <a16:creationId xmlns:a16="http://schemas.microsoft.com/office/drawing/2014/main" id="{D4311ECB-F483-4859-BB07-682466278D3F}"/>
            </a:ext>
          </a:extLst>
        </xdr:cNvPr>
        <xdr:cNvSpPr txBox="1"/>
      </xdr:nvSpPr>
      <xdr:spPr>
        <a:xfrm>
          <a:off x="7905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22</xdr:row>
      <xdr:rowOff>76200</xdr:rowOff>
    </xdr:from>
    <xdr:ext cx="542925" cy="264560"/>
    <xdr:sp macro="" textlink="">
      <xdr:nvSpPr>
        <xdr:cNvPr id="102" name="BlokTextu 101">
          <a:extLst>
            <a:ext uri="{FF2B5EF4-FFF2-40B4-BE49-F238E27FC236}">
              <a16:creationId xmlns:a16="http://schemas.microsoft.com/office/drawing/2014/main" id="{22EB0B1E-37C3-4DA9-A346-75D75E82FA7E}"/>
            </a:ext>
          </a:extLst>
        </xdr:cNvPr>
        <xdr:cNvSpPr txBox="1"/>
      </xdr:nvSpPr>
      <xdr:spPr>
        <a:xfrm>
          <a:off x="7905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23</xdr:row>
      <xdr:rowOff>76200</xdr:rowOff>
    </xdr:from>
    <xdr:ext cx="542925" cy="264560"/>
    <xdr:sp macro="" textlink="">
      <xdr:nvSpPr>
        <xdr:cNvPr id="103" name="BlokTextu 102">
          <a:extLst>
            <a:ext uri="{FF2B5EF4-FFF2-40B4-BE49-F238E27FC236}">
              <a16:creationId xmlns:a16="http://schemas.microsoft.com/office/drawing/2014/main" id="{4D70D27B-7794-4F59-A9FC-02F75126694F}"/>
            </a:ext>
          </a:extLst>
        </xdr:cNvPr>
        <xdr:cNvSpPr txBox="1"/>
      </xdr:nvSpPr>
      <xdr:spPr>
        <a:xfrm>
          <a:off x="7905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23</xdr:row>
      <xdr:rowOff>76200</xdr:rowOff>
    </xdr:from>
    <xdr:ext cx="542925" cy="264560"/>
    <xdr:sp macro="" textlink="">
      <xdr:nvSpPr>
        <xdr:cNvPr id="104" name="BlokTextu 103">
          <a:extLst>
            <a:ext uri="{FF2B5EF4-FFF2-40B4-BE49-F238E27FC236}">
              <a16:creationId xmlns:a16="http://schemas.microsoft.com/office/drawing/2014/main" id="{EDBD3BEF-2B57-4B89-85A1-33EE87A1F2A3}"/>
            </a:ext>
          </a:extLst>
        </xdr:cNvPr>
        <xdr:cNvSpPr txBox="1"/>
      </xdr:nvSpPr>
      <xdr:spPr>
        <a:xfrm>
          <a:off x="7905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24</xdr:row>
      <xdr:rowOff>76200</xdr:rowOff>
    </xdr:from>
    <xdr:ext cx="542925" cy="264560"/>
    <xdr:sp macro="" textlink="">
      <xdr:nvSpPr>
        <xdr:cNvPr id="105" name="BlokTextu 104">
          <a:extLst>
            <a:ext uri="{FF2B5EF4-FFF2-40B4-BE49-F238E27FC236}">
              <a16:creationId xmlns:a16="http://schemas.microsoft.com/office/drawing/2014/main" id="{7926858E-6521-4F84-87BC-E1DCF568E9FE}"/>
            </a:ext>
          </a:extLst>
        </xdr:cNvPr>
        <xdr:cNvSpPr txBox="1"/>
      </xdr:nvSpPr>
      <xdr:spPr>
        <a:xfrm>
          <a:off x="7905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24</xdr:row>
      <xdr:rowOff>76200</xdr:rowOff>
    </xdr:from>
    <xdr:ext cx="542925" cy="264560"/>
    <xdr:sp macro="" textlink="">
      <xdr:nvSpPr>
        <xdr:cNvPr id="106" name="BlokTextu 105">
          <a:extLst>
            <a:ext uri="{FF2B5EF4-FFF2-40B4-BE49-F238E27FC236}">
              <a16:creationId xmlns:a16="http://schemas.microsoft.com/office/drawing/2014/main" id="{8AFA4DA4-AC95-4FF3-843E-DC409A5BD18F}"/>
            </a:ext>
          </a:extLst>
        </xdr:cNvPr>
        <xdr:cNvSpPr txBox="1"/>
      </xdr:nvSpPr>
      <xdr:spPr>
        <a:xfrm>
          <a:off x="7905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25</xdr:row>
      <xdr:rowOff>76200</xdr:rowOff>
    </xdr:from>
    <xdr:ext cx="542925" cy="264560"/>
    <xdr:sp macro="" textlink="">
      <xdr:nvSpPr>
        <xdr:cNvPr id="107" name="BlokTextu 106">
          <a:extLst>
            <a:ext uri="{FF2B5EF4-FFF2-40B4-BE49-F238E27FC236}">
              <a16:creationId xmlns:a16="http://schemas.microsoft.com/office/drawing/2014/main" id="{75DE5385-9585-45F0-ADE7-CF97DF3FE260}"/>
            </a:ext>
          </a:extLst>
        </xdr:cNvPr>
        <xdr:cNvSpPr txBox="1"/>
      </xdr:nvSpPr>
      <xdr:spPr>
        <a:xfrm>
          <a:off x="7905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25</xdr:row>
      <xdr:rowOff>76200</xdr:rowOff>
    </xdr:from>
    <xdr:ext cx="542925" cy="264560"/>
    <xdr:sp macro="" textlink="">
      <xdr:nvSpPr>
        <xdr:cNvPr id="108" name="BlokTextu 107">
          <a:extLst>
            <a:ext uri="{FF2B5EF4-FFF2-40B4-BE49-F238E27FC236}">
              <a16:creationId xmlns:a16="http://schemas.microsoft.com/office/drawing/2014/main" id="{C14ADCB1-05D7-4DF8-B2E4-589E1462875C}"/>
            </a:ext>
          </a:extLst>
        </xdr:cNvPr>
        <xdr:cNvSpPr txBox="1"/>
      </xdr:nvSpPr>
      <xdr:spPr>
        <a:xfrm>
          <a:off x="7905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26</xdr:row>
      <xdr:rowOff>76200</xdr:rowOff>
    </xdr:from>
    <xdr:ext cx="542925" cy="264560"/>
    <xdr:sp macro="" textlink="">
      <xdr:nvSpPr>
        <xdr:cNvPr id="109" name="BlokTextu 108">
          <a:extLst>
            <a:ext uri="{FF2B5EF4-FFF2-40B4-BE49-F238E27FC236}">
              <a16:creationId xmlns:a16="http://schemas.microsoft.com/office/drawing/2014/main" id="{76D2DE48-A2D7-4BE7-8197-4A8CB977D583}"/>
            </a:ext>
          </a:extLst>
        </xdr:cNvPr>
        <xdr:cNvSpPr txBox="1"/>
      </xdr:nvSpPr>
      <xdr:spPr>
        <a:xfrm>
          <a:off x="7905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26</xdr:row>
      <xdr:rowOff>76200</xdr:rowOff>
    </xdr:from>
    <xdr:ext cx="542925" cy="264560"/>
    <xdr:sp macro="" textlink="">
      <xdr:nvSpPr>
        <xdr:cNvPr id="110" name="BlokTextu 109">
          <a:extLst>
            <a:ext uri="{FF2B5EF4-FFF2-40B4-BE49-F238E27FC236}">
              <a16:creationId xmlns:a16="http://schemas.microsoft.com/office/drawing/2014/main" id="{7AB4C078-9CA7-47C6-8DFD-5DB4765AD491}"/>
            </a:ext>
          </a:extLst>
        </xdr:cNvPr>
        <xdr:cNvSpPr txBox="1"/>
      </xdr:nvSpPr>
      <xdr:spPr>
        <a:xfrm>
          <a:off x="7905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27</xdr:row>
      <xdr:rowOff>76200</xdr:rowOff>
    </xdr:from>
    <xdr:ext cx="542925" cy="264560"/>
    <xdr:sp macro="" textlink="">
      <xdr:nvSpPr>
        <xdr:cNvPr id="111" name="BlokTextu 110">
          <a:extLst>
            <a:ext uri="{FF2B5EF4-FFF2-40B4-BE49-F238E27FC236}">
              <a16:creationId xmlns:a16="http://schemas.microsoft.com/office/drawing/2014/main" id="{42334CF2-2B57-43B2-BA52-4DFCF75B83EF}"/>
            </a:ext>
          </a:extLst>
        </xdr:cNvPr>
        <xdr:cNvSpPr txBox="1"/>
      </xdr:nvSpPr>
      <xdr:spPr>
        <a:xfrm>
          <a:off x="7905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27</xdr:row>
      <xdr:rowOff>76200</xdr:rowOff>
    </xdr:from>
    <xdr:ext cx="542925" cy="264560"/>
    <xdr:sp macro="" textlink="">
      <xdr:nvSpPr>
        <xdr:cNvPr id="112" name="BlokTextu 111">
          <a:extLst>
            <a:ext uri="{FF2B5EF4-FFF2-40B4-BE49-F238E27FC236}">
              <a16:creationId xmlns:a16="http://schemas.microsoft.com/office/drawing/2014/main" id="{9D0057E2-3B91-4DC6-AA53-3FB7C1D774F7}"/>
            </a:ext>
          </a:extLst>
        </xdr:cNvPr>
        <xdr:cNvSpPr txBox="1"/>
      </xdr:nvSpPr>
      <xdr:spPr>
        <a:xfrm>
          <a:off x="7905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28</xdr:row>
      <xdr:rowOff>76200</xdr:rowOff>
    </xdr:from>
    <xdr:ext cx="542925" cy="264560"/>
    <xdr:sp macro="" textlink="">
      <xdr:nvSpPr>
        <xdr:cNvPr id="113" name="BlokTextu 112">
          <a:extLst>
            <a:ext uri="{FF2B5EF4-FFF2-40B4-BE49-F238E27FC236}">
              <a16:creationId xmlns:a16="http://schemas.microsoft.com/office/drawing/2014/main" id="{BC101ED6-414F-4157-9F16-7D77298FD70E}"/>
            </a:ext>
          </a:extLst>
        </xdr:cNvPr>
        <xdr:cNvSpPr txBox="1"/>
      </xdr:nvSpPr>
      <xdr:spPr>
        <a:xfrm>
          <a:off x="7905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28</xdr:row>
      <xdr:rowOff>76200</xdr:rowOff>
    </xdr:from>
    <xdr:ext cx="542925" cy="264560"/>
    <xdr:sp macro="" textlink="">
      <xdr:nvSpPr>
        <xdr:cNvPr id="114" name="BlokTextu 113">
          <a:extLst>
            <a:ext uri="{FF2B5EF4-FFF2-40B4-BE49-F238E27FC236}">
              <a16:creationId xmlns:a16="http://schemas.microsoft.com/office/drawing/2014/main" id="{4E6F1021-F26D-4EF0-9518-49AD07C955A1}"/>
            </a:ext>
          </a:extLst>
        </xdr:cNvPr>
        <xdr:cNvSpPr txBox="1"/>
      </xdr:nvSpPr>
      <xdr:spPr>
        <a:xfrm>
          <a:off x="7905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29</xdr:row>
      <xdr:rowOff>76200</xdr:rowOff>
    </xdr:from>
    <xdr:ext cx="542925" cy="264560"/>
    <xdr:sp macro="" textlink="">
      <xdr:nvSpPr>
        <xdr:cNvPr id="115" name="BlokTextu 114">
          <a:extLst>
            <a:ext uri="{FF2B5EF4-FFF2-40B4-BE49-F238E27FC236}">
              <a16:creationId xmlns:a16="http://schemas.microsoft.com/office/drawing/2014/main" id="{81C938BF-BC53-4641-8FDD-5DAF8C395317}"/>
            </a:ext>
          </a:extLst>
        </xdr:cNvPr>
        <xdr:cNvSpPr txBox="1"/>
      </xdr:nvSpPr>
      <xdr:spPr>
        <a:xfrm>
          <a:off x="7905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29</xdr:row>
      <xdr:rowOff>76200</xdr:rowOff>
    </xdr:from>
    <xdr:ext cx="542925" cy="264560"/>
    <xdr:sp macro="" textlink="">
      <xdr:nvSpPr>
        <xdr:cNvPr id="116" name="BlokTextu 115">
          <a:extLst>
            <a:ext uri="{FF2B5EF4-FFF2-40B4-BE49-F238E27FC236}">
              <a16:creationId xmlns:a16="http://schemas.microsoft.com/office/drawing/2014/main" id="{30AA604A-BABF-4A7F-B680-9AFFA7ED37B3}"/>
            </a:ext>
          </a:extLst>
        </xdr:cNvPr>
        <xdr:cNvSpPr txBox="1"/>
      </xdr:nvSpPr>
      <xdr:spPr>
        <a:xfrm>
          <a:off x="7905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30</xdr:row>
      <xdr:rowOff>76200</xdr:rowOff>
    </xdr:from>
    <xdr:ext cx="542925" cy="264560"/>
    <xdr:sp macro="" textlink="">
      <xdr:nvSpPr>
        <xdr:cNvPr id="117" name="BlokTextu 116">
          <a:extLst>
            <a:ext uri="{FF2B5EF4-FFF2-40B4-BE49-F238E27FC236}">
              <a16:creationId xmlns:a16="http://schemas.microsoft.com/office/drawing/2014/main" id="{E39930A2-556A-4FD2-B41B-76157E4945FF}"/>
            </a:ext>
          </a:extLst>
        </xdr:cNvPr>
        <xdr:cNvSpPr txBox="1"/>
      </xdr:nvSpPr>
      <xdr:spPr>
        <a:xfrm>
          <a:off x="7905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30</xdr:row>
      <xdr:rowOff>76200</xdr:rowOff>
    </xdr:from>
    <xdr:ext cx="542925" cy="264560"/>
    <xdr:sp macro="" textlink="">
      <xdr:nvSpPr>
        <xdr:cNvPr id="118" name="BlokTextu 117">
          <a:extLst>
            <a:ext uri="{FF2B5EF4-FFF2-40B4-BE49-F238E27FC236}">
              <a16:creationId xmlns:a16="http://schemas.microsoft.com/office/drawing/2014/main" id="{16D4933F-E6C1-4C2A-BA6C-3EDD07944E94}"/>
            </a:ext>
          </a:extLst>
        </xdr:cNvPr>
        <xdr:cNvSpPr txBox="1"/>
      </xdr:nvSpPr>
      <xdr:spPr>
        <a:xfrm>
          <a:off x="7905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31</xdr:row>
      <xdr:rowOff>76200</xdr:rowOff>
    </xdr:from>
    <xdr:ext cx="542925" cy="264560"/>
    <xdr:sp macro="" textlink="">
      <xdr:nvSpPr>
        <xdr:cNvPr id="119" name="BlokTextu 118">
          <a:extLst>
            <a:ext uri="{FF2B5EF4-FFF2-40B4-BE49-F238E27FC236}">
              <a16:creationId xmlns:a16="http://schemas.microsoft.com/office/drawing/2014/main" id="{CF09F702-4213-49A8-8CAE-E7AC89D55D77}"/>
            </a:ext>
          </a:extLst>
        </xdr:cNvPr>
        <xdr:cNvSpPr txBox="1"/>
      </xdr:nvSpPr>
      <xdr:spPr>
        <a:xfrm>
          <a:off x="7905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31</xdr:row>
      <xdr:rowOff>76200</xdr:rowOff>
    </xdr:from>
    <xdr:ext cx="542925" cy="264560"/>
    <xdr:sp macro="" textlink="">
      <xdr:nvSpPr>
        <xdr:cNvPr id="120" name="BlokTextu 119">
          <a:extLst>
            <a:ext uri="{FF2B5EF4-FFF2-40B4-BE49-F238E27FC236}">
              <a16:creationId xmlns:a16="http://schemas.microsoft.com/office/drawing/2014/main" id="{63D80D54-1E67-4D2C-AE9A-267565443CE3}"/>
            </a:ext>
          </a:extLst>
        </xdr:cNvPr>
        <xdr:cNvSpPr txBox="1"/>
      </xdr:nvSpPr>
      <xdr:spPr>
        <a:xfrm>
          <a:off x="7905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32</xdr:row>
      <xdr:rowOff>76200</xdr:rowOff>
    </xdr:from>
    <xdr:ext cx="542925" cy="264560"/>
    <xdr:sp macro="" textlink="">
      <xdr:nvSpPr>
        <xdr:cNvPr id="121" name="BlokTextu 120">
          <a:extLst>
            <a:ext uri="{FF2B5EF4-FFF2-40B4-BE49-F238E27FC236}">
              <a16:creationId xmlns:a16="http://schemas.microsoft.com/office/drawing/2014/main" id="{3FEE7FA6-4BD2-4478-B124-9AD0BA865C6B}"/>
            </a:ext>
          </a:extLst>
        </xdr:cNvPr>
        <xdr:cNvSpPr txBox="1"/>
      </xdr:nvSpPr>
      <xdr:spPr>
        <a:xfrm>
          <a:off x="7905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32</xdr:row>
      <xdr:rowOff>76200</xdr:rowOff>
    </xdr:from>
    <xdr:ext cx="542925" cy="264560"/>
    <xdr:sp macro="" textlink="">
      <xdr:nvSpPr>
        <xdr:cNvPr id="122" name="BlokTextu 121">
          <a:extLst>
            <a:ext uri="{FF2B5EF4-FFF2-40B4-BE49-F238E27FC236}">
              <a16:creationId xmlns:a16="http://schemas.microsoft.com/office/drawing/2014/main" id="{18B15570-A1B5-4205-A180-B76D2DE86755}"/>
            </a:ext>
          </a:extLst>
        </xdr:cNvPr>
        <xdr:cNvSpPr txBox="1"/>
      </xdr:nvSpPr>
      <xdr:spPr>
        <a:xfrm>
          <a:off x="7905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33</xdr:row>
      <xdr:rowOff>76200</xdr:rowOff>
    </xdr:from>
    <xdr:ext cx="542925" cy="264560"/>
    <xdr:sp macro="" textlink="">
      <xdr:nvSpPr>
        <xdr:cNvPr id="123" name="BlokTextu 122">
          <a:extLst>
            <a:ext uri="{FF2B5EF4-FFF2-40B4-BE49-F238E27FC236}">
              <a16:creationId xmlns:a16="http://schemas.microsoft.com/office/drawing/2014/main" id="{0F6688F2-5CF6-4330-8753-0DA4C9A92892}"/>
            </a:ext>
          </a:extLst>
        </xdr:cNvPr>
        <xdr:cNvSpPr txBox="1"/>
      </xdr:nvSpPr>
      <xdr:spPr>
        <a:xfrm>
          <a:off x="7905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33</xdr:row>
      <xdr:rowOff>76200</xdr:rowOff>
    </xdr:from>
    <xdr:ext cx="542925" cy="264560"/>
    <xdr:sp macro="" textlink="">
      <xdr:nvSpPr>
        <xdr:cNvPr id="124" name="BlokTextu 123">
          <a:extLst>
            <a:ext uri="{FF2B5EF4-FFF2-40B4-BE49-F238E27FC236}">
              <a16:creationId xmlns:a16="http://schemas.microsoft.com/office/drawing/2014/main" id="{4080AE38-6D80-4E4E-9EFA-2AA88DABAEF0}"/>
            </a:ext>
          </a:extLst>
        </xdr:cNvPr>
        <xdr:cNvSpPr txBox="1"/>
      </xdr:nvSpPr>
      <xdr:spPr>
        <a:xfrm>
          <a:off x="7905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34</xdr:row>
      <xdr:rowOff>76200</xdr:rowOff>
    </xdr:from>
    <xdr:ext cx="542925" cy="264560"/>
    <xdr:sp macro="" textlink="">
      <xdr:nvSpPr>
        <xdr:cNvPr id="125" name="BlokTextu 124">
          <a:extLst>
            <a:ext uri="{FF2B5EF4-FFF2-40B4-BE49-F238E27FC236}">
              <a16:creationId xmlns:a16="http://schemas.microsoft.com/office/drawing/2014/main" id="{1612F2F6-F889-486E-9643-2E6EAB8D271D}"/>
            </a:ext>
          </a:extLst>
        </xdr:cNvPr>
        <xdr:cNvSpPr txBox="1"/>
      </xdr:nvSpPr>
      <xdr:spPr>
        <a:xfrm>
          <a:off x="7905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34</xdr:row>
      <xdr:rowOff>76200</xdr:rowOff>
    </xdr:from>
    <xdr:ext cx="542925" cy="264560"/>
    <xdr:sp macro="" textlink="">
      <xdr:nvSpPr>
        <xdr:cNvPr id="126" name="BlokTextu 125">
          <a:extLst>
            <a:ext uri="{FF2B5EF4-FFF2-40B4-BE49-F238E27FC236}">
              <a16:creationId xmlns:a16="http://schemas.microsoft.com/office/drawing/2014/main" id="{C799A1F4-9B17-4F06-AFC6-AF3C27D9943D}"/>
            </a:ext>
          </a:extLst>
        </xdr:cNvPr>
        <xdr:cNvSpPr txBox="1"/>
      </xdr:nvSpPr>
      <xdr:spPr>
        <a:xfrm>
          <a:off x="7905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35</xdr:row>
      <xdr:rowOff>76200</xdr:rowOff>
    </xdr:from>
    <xdr:ext cx="542925" cy="264560"/>
    <xdr:sp macro="" textlink="">
      <xdr:nvSpPr>
        <xdr:cNvPr id="127" name="BlokTextu 126">
          <a:extLst>
            <a:ext uri="{FF2B5EF4-FFF2-40B4-BE49-F238E27FC236}">
              <a16:creationId xmlns:a16="http://schemas.microsoft.com/office/drawing/2014/main" id="{AC7AEA7A-4056-4EA8-9626-C512BC5136F8}"/>
            </a:ext>
          </a:extLst>
        </xdr:cNvPr>
        <xdr:cNvSpPr txBox="1"/>
      </xdr:nvSpPr>
      <xdr:spPr>
        <a:xfrm>
          <a:off x="7905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35</xdr:row>
      <xdr:rowOff>76200</xdr:rowOff>
    </xdr:from>
    <xdr:ext cx="542925" cy="264560"/>
    <xdr:sp macro="" textlink="">
      <xdr:nvSpPr>
        <xdr:cNvPr id="128" name="BlokTextu 127">
          <a:extLst>
            <a:ext uri="{FF2B5EF4-FFF2-40B4-BE49-F238E27FC236}">
              <a16:creationId xmlns:a16="http://schemas.microsoft.com/office/drawing/2014/main" id="{C02A3FEA-CD65-4DDC-A996-6289FEDC95CF}"/>
            </a:ext>
          </a:extLst>
        </xdr:cNvPr>
        <xdr:cNvSpPr txBox="1"/>
      </xdr:nvSpPr>
      <xdr:spPr>
        <a:xfrm>
          <a:off x="7905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36</xdr:row>
      <xdr:rowOff>76200</xdr:rowOff>
    </xdr:from>
    <xdr:ext cx="542925" cy="264560"/>
    <xdr:sp macro="" textlink="">
      <xdr:nvSpPr>
        <xdr:cNvPr id="129" name="BlokTextu 128">
          <a:extLst>
            <a:ext uri="{FF2B5EF4-FFF2-40B4-BE49-F238E27FC236}">
              <a16:creationId xmlns:a16="http://schemas.microsoft.com/office/drawing/2014/main" id="{5BCABF9F-2174-4ACA-93D1-BA18D43F1E49}"/>
            </a:ext>
          </a:extLst>
        </xdr:cNvPr>
        <xdr:cNvSpPr txBox="1"/>
      </xdr:nvSpPr>
      <xdr:spPr>
        <a:xfrm>
          <a:off x="7905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36</xdr:row>
      <xdr:rowOff>76200</xdr:rowOff>
    </xdr:from>
    <xdr:ext cx="542925" cy="264560"/>
    <xdr:sp macro="" textlink="">
      <xdr:nvSpPr>
        <xdr:cNvPr id="130" name="BlokTextu 129">
          <a:extLst>
            <a:ext uri="{FF2B5EF4-FFF2-40B4-BE49-F238E27FC236}">
              <a16:creationId xmlns:a16="http://schemas.microsoft.com/office/drawing/2014/main" id="{74FAAFA0-857C-4B8C-B477-410F3D36BC28}"/>
            </a:ext>
          </a:extLst>
        </xdr:cNvPr>
        <xdr:cNvSpPr txBox="1"/>
      </xdr:nvSpPr>
      <xdr:spPr>
        <a:xfrm>
          <a:off x="7905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37</xdr:row>
      <xdr:rowOff>76200</xdr:rowOff>
    </xdr:from>
    <xdr:ext cx="542925" cy="264560"/>
    <xdr:sp macro="" textlink="">
      <xdr:nvSpPr>
        <xdr:cNvPr id="131" name="BlokTextu 130">
          <a:extLst>
            <a:ext uri="{FF2B5EF4-FFF2-40B4-BE49-F238E27FC236}">
              <a16:creationId xmlns:a16="http://schemas.microsoft.com/office/drawing/2014/main" id="{DAE695BF-39B4-4418-AF9B-8B42AEF5EFEF}"/>
            </a:ext>
          </a:extLst>
        </xdr:cNvPr>
        <xdr:cNvSpPr txBox="1"/>
      </xdr:nvSpPr>
      <xdr:spPr>
        <a:xfrm>
          <a:off x="7905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37</xdr:row>
      <xdr:rowOff>76200</xdr:rowOff>
    </xdr:from>
    <xdr:ext cx="542925" cy="264560"/>
    <xdr:sp macro="" textlink="">
      <xdr:nvSpPr>
        <xdr:cNvPr id="132" name="BlokTextu 131">
          <a:extLst>
            <a:ext uri="{FF2B5EF4-FFF2-40B4-BE49-F238E27FC236}">
              <a16:creationId xmlns:a16="http://schemas.microsoft.com/office/drawing/2014/main" id="{886B0A4A-26E2-4B21-8F27-425F77D9F300}"/>
            </a:ext>
          </a:extLst>
        </xdr:cNvPr>
        <xdr:cNvSpPr txBox="1"/>
      </xdr:nvSpPr>
      <xdr:spPr>
        <a:xfrm>
          <a:off x="7905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38</xdr:row>
      <xdr:rowOff>76200</xdr:rowOff>
    </xdr:from>
    <xdr:ext cx="542925" cy="264560"/>
    <xdr:sp macro="" textlink="">
      <xdr:nvSpPr>
        <xdr:cNvPr id="133" name="BlokTextu 132">
          <a:extLst>
            <a:ext uri="{FF2B5EF4-FFF2-40B4-BE49-F238E27FC236}">
              <a16:creationId xmlns:a16="http://schemas.microsoft.com/office/drawing/2014/main" id="{4595525D-88B4-4E1C-BA3C-24F331A1B0EF}"/>
            </a:ext>
          </a:extLst>
        </xdr:cNvPr>
        <xdr:cNvSpPr txBox="1"/>
      </xdr:nvSpPr>
      <xdr:spPr>
        <a:xfrm>
          <a:off x="7905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38</xdr:row>
      <xdr:rowOff>76200</xdr:rowOff>
    </xdr:from>
    <xdr:ext cx="542925" cy="264560"/>
    <xdr:sp macro="" textlink="">
      <xdr:nvSpPr>
        <xdr:cNvPr id="134" name="BlokTextu 133">
          <a:extLst>
            <a:ext uri="{FF2B5EF4-FFF2-40B4-BE49-F238E27FC236}">
              <a16:creationId xmlns:a16="http://schemas.microsoft.com/office/drawing/2014/main" id="{651830AC-4E47-4E25-8104-1680E5E7B6F1}"/>
            </a:ext>
          </a:extLst>
        </xdr:cNvPr>
        <xdr:cNvSpPr txBox="1"/>
      </xdr:nvSpPr>
      <xdr:spPr>
        <a:xfrm>
          <a:off x="7905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39</xdr:row>
      <xdr:rowOff>76200</xdr:rowOff>
    </xdr:from>
    <xdr:ext cx="542925" cy="264560"/>
    <xdr:sp macro="" textlink="">
      <xdr:nvSpPr>
        <xdr:cNvPr id="135" name="BlokTextu 134">
          <a:extLst>
            <a:ext uri="{FF2B5EF4-FFF2-40B4-BE49-F238E27FC236}">
              <a16:creationId xmlns:a16="http://schemas.microsoft.com/office/drawing/2014/main" id="{E7CD00A2-CA90-4DDE-AE40-EE2CE657EB89}"/>
            </a:ext>
          </a:extLst>
        </xdr:cNvPr>
        <xdr:cNvSpPr txBox="1"/>
      </xdr:nvSpPr>
      <xdr:spPr>
        <a:xfrm>
          <a:off x="7905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39</xdr:row>
      <xdr:rowOff>76200</xdr:rowOff>
    </xdr:from>
    <xdr:ext cx="542925" cy="264560"/>
    <xdr:sp macro="" textlink="">
      <xdr:nvSpPr>
        <xdr:cNvPr id="136" name="BlokTextu 135">
          <a:extLst>
            <a:ext uri="{FF2B5EF4-FFF2-40B4-BE49-F238E27FC236}">
              <a16:creationId xmlns:a16="http://schemas.microsoft.com/office/drawing/2014/main" id="{F2D88844-3715-4188-9AC6-F9EE7DB65BCE}"/>
            </a:ext>
          </a:extLst>
        </xdr:cNvPr>
        <xdr:cNvSpPr txBox="1"/>
      </xdr:nvSpPr>
      <xdr:spPr>
        <a:xfrm>
          <a:off x="7905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40</xdr:row>
      <xdr:rowOff>76200</xdr:rowOff>
    </xdr:from>
    <xdr:ext cx="542925" cy="264560"/>
    <xdr:sp macro="" textlink="">
      <xdr:nvSpPr>
        <xdr:cNvPr id="137" name="BlokTextu 136">
          <a:extLst>
            <a:ext uri="{FF2B5EF4-FFF2-40B4-BE49-F238E27FC236}">
              <a16:creationId xmlns:a16="http://schemas.microsoft.com/office/drawing/2014/main" id="{19659A47-F426-4B54-B87C-FE22612F68B3}"/>
            </a:ext>
          </a:extLst>
        </xdr:cNvPr>
        <xdr:cNvSpPr txBox="1"/>
      </xdr:nvSpPr>
      <xdr:spPr>
        <a:xfrm>
          <a:off x="7905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40</xdr:row>
      <xdr:rowOff>76200</xdr:rowOff>
    </xdr:from>
    <xdr:ext cx="542925" cy="264560"/>
    <xdr:sp macro="" textlink="">
      <xdr:nvSpPr>
        <xdr:cNvPr id="138" name="BlokTextu 137">
          <a:extLst>
            <a:ext uri="{FF2B5EF4-FFF2-40B4-BE49-F238E27FC236}">
              <a16:creationId xmlns:a16="http://schemas.microsoft.com/office/drawing/2014/main" id="{DDF2FBBF-FA9D-4921-933A-D4CA20CE7E1B}"/>
            </a:ext>
          </a:extLst>
        </xdr:cNvPr>
        <xdr:cNvSpPr txBox="1"/>
      </xdr:nvSpPr>
      <xdr:spPr>
        <a:xfrm>
          <a:off x="7905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41</xdr:row>
      <xdr:rowOff>76200</xdr:rowOff>
    </xdr:from>
    <xdr:ext cx="542925" cy="264560"/>
    <xdr:sp macro="" textlink="">
      <xdr:nvSpPr>
        <xdr:cNvPr id="139" name="BlokTextu 138">
          <a:extLst>
            <a:ext uri="{FF2B5EF4-FFF2-40B4-BE49-F238E27FC236}">
              <a16:creationId xmlns:a16="http://schemas.microsoft.com/office/drawing/2014/main" id="{A62A8E79-0322-43CC-AA39-61BEBD8CF900}"/>
            </a:ext>
          </a:extLst>
        </xdr:cNvPr>
        <xdr:cNvSpPr txBox="1"/>
      </xdr:nvSpPr>
      <xdr:spPr>
        <a:xfrm>
          <a:off x="7905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41</xdr:row>
      <xdr:rowOff>76200</xdr:rowOff>
    </xdr:from>
    <xdr:ext cx="542925" cy="264560"/>
    <xdr:sp macro="" textlink="">
      <xdr:nvSpPr>
        <xdr:cNvPr id="140" name="BlokTextu 139">
          <a:extLst>
            <a:ext uri="{FF2B5EF4-FFF2-40B4-BE49-F238E27FC236}">
              <a16:creationId xmlns:a16="http://schemas.microsoft.com/office/drawing/2014/main" id="{BE4F97C0-886E-4A0B-B3E6-0D79B2CC5631}"/>
            </a:ext>
          </a:extLst>
        </xdr:cNvPr>
        <xdr:cNvSpPr txBox="1"/>
      </xdr:nvSpPr>
      <xdr:spPr>
        <a:xfrm>
          <a:off x="7905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42</xdr:row>
      <xdr:rowOff>76200</xdr:rowOff>
    </xdr:from>
    <xdr:ext cx="542925" cy="264560"/>
    <xdr:sp macro="" textlink="">
      <xdr:nvSpPr>
        <xdr:cNvPr id="141" name="BlokTextu 140">
          <a:extLst>
            <a:ext uri="{FF2B5EF4-FFF2-40B4-BE49-F238E27FC236}">
              <a16:creationId xmlns:a16="http://schemas.microsoft.com/office/drawing/2014/main" id="{010B5CBE-5384-4D02-B523-68446CD8D5FA}"/>
            </a:ext>
          </a:extLst>
        </xdr:cNvPr>
        <xdr:cNvSpPr txBox="1"/>
      </xdr:nvSpPr>
      <xdr:spPr>
        <a:xfrm>
          <a:off x="7905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42</xdr:row>
      <xdr:rowOff>76200</xdr:rowOff>
    </xdr:from>
    <xdr:ext cx="542925" cy="264560"/>
    <xdr:sp macro="" textlink="">
      <xdr:nvSpPr>
        <xdr:cNvPr id="142" name="BlokTextu 141">
          <a:extLst>
            <a:ext uri="{FF2B5EF4-FFF2-40B4-BE49-F238E27FC236}">
              <a16:creationId xmlns:a16="http://schemas.microsoft.com/office/drawing/2014/main" id="{368B5873-3F97-4A0E-AC6B-CE51294993E9}"/>
            </a:ext>
          </a:extLst>
        </xdr:cNvPr>
        <xdr:cNvSpPr txBox="1"/>
      </xdr:nvSpPr>
      <xdr:spPr>
        <a:xfrm>
          <a:off x="7905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43</xdr:row>
      <xdr:rowOff>76200</xdr:rowOff>
    </xdr:from>
    <xdr:ext cx="542925" cy="264560"/>
    <xdr:sp macro="" textlink="">
      <xdr:nvSpPr>
        <xdr:cNvPr id="143" name="BlokTextu 142">
          <a:extLst>
            <a:ext uri="{FF2B5EF4-FFF2-40B4-BE49-F238E27FC236}">
              <a16:creationId xmlns:a16="http://schemas.microsoft.com/office/drawing/2014/main" id="{CBB69A32-F231-4D05-9202-985C55E75A5C}"/>
            </a:ext>
          </a:extLst>
        </xdr:cNvPr>
        <xdr:cNvSpPr txBox="1"/>
      </xdr:nvSpPr>
      <xdr:spPr>
        <a:xfrm>
          <a:off x="7905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43</xdr:row>
      <xdr:rowOff>76200</xdr:rowOff>
    </xdr:from>
    <xdr:ext cx="542925" cy="264560"/>
    <xdr:sp macro="" textlink="">
      <xdr:nvSpPr>
        <xdr:cNvPr id="144" name="BlokTextu 143">
          <a:extLst>
            <a:ext uri="{FF2B5EF4-FFF2-40B4-BE49-F238E27FC236}">
              <a16:creationId xmlns:a16="http://schemas.microsoft.com/office/drawing/2014/main" id="{2D249CB9-4168-419A-8373-7486C434CC42}"/>
            </a:ext>
          </a:extLst>
        </xdr:cNvPr>
        <xdr:cNvSpPr txBox="1"/>
      </xdr:nvSpPr>
      <xdr:spPr>
        <a:xfrm>
          <a:off x="7905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145" name="BlokTextu 144">
          <a:extLst>
            <a:ext uri="{FF2B5EF4-FFF2-40B4-BE49-F238E27FC236}">
              <a16:creationId xmlns:a16="http://schemas.microsoft.com/office/drawing/2014/main" id="{A4B22E3F-E2E8-4ED6-97D2-BC00086F2CC7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146" name="BlokTextu 145">
          <a:extLst>
            <a:ext uri="{FF2B5EF4-FFF2-40B4-BE49-F238E27FC236}">
              <a16:creationId xmlns:a16="http://schemas.microsoft.com/office/drawing/2014/main" id="{773814A1-7590-4F86-B490-2949395213D1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147" name="BlokTextu 146">
          <a:extLst>
            <a:ext uri="{FF2B5EF4-FFF2-40B4-BE49-F238E27FC236}">
              <a16:creationId xmlns:a16="http://schemas.microsoft.com/office/drawing/2014/main" id="{DB204227-1E19-429B-A581-D9E9CB8398AB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148" name="BlokTextu 147">
          <a:extLst>
            <a:ext uri="{FF2B5EF4-FFF2-40B4-BE49-F238E27FC236}">
              <a16:creationId xmlns:a16="http://schemas.microsoft.com/office/drawing/2014/main" id="{46800D95-C2C9-4C5C-BB74-6F30D6A1D1C2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149" name="BlokTextu 148">
          <a:extLst>
            <a:ext uri="{FF2B5EF4-FFF2-40B4-BE49-F238E27FC236}">
              <a16:creationId xmlns:a16="http://schemas.microsoft.com/office/drawing/2014/main" id="{35651C7A-1A1C-43F3-B91B-B2631C8E8440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150" name="BlokTextu 149">
          <a:extLst>
            <a:ext uri="{FF2B5EF4-FFF2-40B4-BE49-F238E27FC236}">
              <a16:creationId xmlns:a16="http://schemas.microsoft.com/office/drawing/2014/main" id="{AA3D74B7-3107-4877-8B27-08FEC3439B21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151" name="BlokTextu 150">
          <a:extLst>
            <a:ext uri="{FF2B5EF4-FFF2-40B4-BE49-F238E27FC236}">
              <a16:creationId xmlns:a16="http://schemas.microsoft.com/office/drawing/2014/main" id="{49076E74-57B8-425F-B466-B3577684FAD0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152" name="BlokTextu 151">
          <a:extLst>
            <a:ext uri="{FF2B5EF4-FFF2-40B4-BE49-F238E27FC236}">
              <a16:creationId xmlns:a16="http://schemas.microsoft.com/office/drawing/2014/main" id="{AD8EF3D8-FAAB-4FBA-9869-D27CD5B9267D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153" name="BlokTextu 152">
          <a:extLst>
            <a:ext uri="{FF2B5EF4-FFF2-40B4-BE49-F238E27FC236}">
              <a16:creationId xmlns:a16="http://schemas.microsoft.com/office/drawing/2014/main" id="{CD346EF1-BB0C-4049-AD6A-ED372132C32A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154" name="BlokTextu 153">
          <a:extLst>
            <a:ext uri="{FF2B5EF4-FFF2-40B4-BE49-F238E27FC236}">
              <a16:creationId xmlns:a16="http://schemas.microsoft.com/office/drawing/2014/main" id="{ECE171FA-7303-4DCD-A08E-2A72EB59CCBE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155" name="BlokTextu 154">
          <a:extLst>
            <a:ext uri="{FF2B5EF4-FFF2-40B4-BE49-F238E27FC236}">
              <a16:creationId xmlns:a16="http://schemas.microsoft.com/office/drawing/2014/main" id="{ACA645AF-9CF1-49A1-8579-55EA383A7E14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156" name="BlokTextu 155">
          <a:extLst>
            <a:ext uri="{FF2B5EF4-FFF2-40B4-BE49-F238E27FC236}">
              <a16:creationId xmlns:a16="http://schemas.microsoft.com/office/drawing/2014/main" id="{B8D81DF0-4A65-4894-9F11-CDCF6DE2705D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157" name="BlokTextu 156">
          <a:extLst>
            <a:ext uri="{FF2B5EF4-FFF2-40B4-BE49-F238E27FC236}">
              <a16:creationId xmlns:a16="http://schemas.microsoft.com/office/drawing/2014/main" id="{74D6321E-EF59-4EC1-B1F3-9F70AD6B7F18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158" name="BlokTextu 157">
          <a:extLst>
            <a:ext uri="{FF2B5EF4-FFF2-40B4-BE49-F238E27FC236}">
              <a16:creationId xmlns:a16="http://schemas.microsoft.com/office/drawing/2014/main" id="{05027FAD-D2FF-4AEB-B5AF-6ED33E3E13CF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159" name="BlokTextu 158">
          <a:extLst>
            <a:ext uri="{FF2B5EF4-FFF2-40B4-BE49-F238E27FC236}">
              <a16:creationId xmlns:a16="http://schemas.microsoft.com/office/drawing/2014/main" id="{11587570-685E-467B-8F09-96A356ADBFE9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160" name="BlokTextu 159">
          <a:extLst>
            <a:ext uri="{FF2B5EF4-FFF2-40B4-BE49-F238E27FC236}">
              <a16:creationId xmlns:a16="http://schemas.microsoft.com/office/drawing/2014/main" id="{6681AFB0-123C-4A2E-964D-8E565FE67C38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161" name="BlokTextu 160">
          <a:extLst>
            <a:ext uri="{FF2B5EF4-FFF2-40B4-BE49-F238E27FC236}">
              <a16:creationId xmlns:a16="http://schemas.microsoft.com/office/drawing/2014/main" id="{5CFC65F4-0677-410C-9CA5-19A186157CD6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162" name="BlokTextu 161">
          <a:extLst>
            <a:ext uri="{FF2B5EF4-FFF2-40B4-BE49-F238E27FC236}">
              <a16:creationId xmlns:a16="http://schemas.microsoft.com/office/drawing/2014/main" id="{E9C3AF55-3542-4DC9-B408-2358C294A31B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163" name="BlokTextu 162">
          <a:extLst>
            <a:ext uri="{FF2B5EF4-FFF2-40B4-BE49-F238E27FC236}">
              <a16:creationId xmlns:a16="http://schemas.microsoft.com/office/drawing/2014/main" id="{808A5F59-5D1E-472B-8724-8C51D72BDDB1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164" name="BlokTextu 163">
          <a:extLst>
            <a:ext uri="{FF2B5EF4-FFF2-40B4-BE49-F238E27FC236}">
              <a16:creationId xmlns:a16="http://schemas.microsoft.com/office/drawing/2014/main" id="{FCBC7286-2E5B-4FD3-AA5E-3379608B3296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165" name="BlokTextu 164">
          <a:extLst>
            <a:ext uri="{FF2B5EF4-FFF2-40B4-BE49-F238E27FC236}">
              <a16:creationId xmlns:a16="http://schemas.microsoft.com/office/drawing/2014/main" id="{B2BDA8CC-59AD-4311-BC2C-3326A7B5F23D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166" name="BlokTextu 165">
          <a:extLst>
            <a:ext uri="{FF2B5EF4-FFF2-40B4-BE49-F238E27FC236}">
              <a16:creationId xmlns:a16="http://schemas.microsoft.com/office/drawing/2014/main" id="{060B74B0-60DD-4A5E-83EB-EB5CD1C73ED4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167" name="BlokTextu 166">
          <a:extLst>
            <a:ext uri="{FF2B5EF4-FFF2-40B4-BE49-F238E27FC236}">
              <a16:creationId xmlns:a16="http://schemas.microsoft.com/office/drawing/2014/main" id="{060D8081-0547-4DAC-8855-625DE9D4DEEE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168" name="BlokTextu 167">
          <a:extLst>
            <a:ext uri="{FF2B5EF4-FFF2-40B4-BE49-F238E27FC236}">
              <a16:creationId xmlns:a16="http://schemas.microsoft.com/office/drawing/2014/main" id="{5C6616DC-B336-45F0-9C70-ADD1055531F3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169" name="BlokTextu 168">
          <a:extLst>
            <a:ext uri="{FF2B5EF4-FFF2-40B4-BE49-F238E27FC236}">
              <a16:creationId xmlns:a16="http://schemas.microsoft.com/office/drawing/2014/main" id="{29958057-5777-442E-A023-A00CD3696E9C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170" name="BlokTextu 169">
          <a:extLst>
            <a:ext uri="{FF2B5EF4-FFF2-40B4-BE49-F238E27FC236}">
              <a16:creationId xmlns:a16="http://schemas.microsoft.com/office/drawing/2014/main" id="{8007B18C-AB5B-42B4-B342-C02164D6C5DE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171" name="BlokTextu 170">
          <a:extLst>
            <a:ext uri="{FF2B5EF4-FFF2-40B4-BE49-F238E27FC236}">
              <a16:creationId xmlns:a16="http://schemas.microsoft.com/office/drawing/2014/main" id="{3147B435-A596-475B-A7B8-C3FFBE7BD80A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172" name="BlokTextu 171">
          <a:extLst>
            <a:ext uri="{FF2B5EF4-FFF2-40B4-BE49-F238E27FC236}">
              <a16:creationId xmlns:a16="http://schemas.microsoft.com/office/drawing/2014/main" id="{5870B65E-5CC7-41FA-82E0-A9F50A79234D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19</xdr:row>
      <xdr:rowOff>76200</xdr:rowOff>
    </xdr:from>
    <xdr:ext cx="542925" cy="264560"/>
    <xdr:sp macro="" textlink="">
      <xdr:nvSpPr>
        <xdr:cNvPr id="173" name="BlokTextu 172">
          <a:extLst>
            <a:ext uri="{FF2B5EF4-FFF2-40B4-BE49-F238E27FC236}">
              <a16:creationId xmlns:a16="http://schemas.microsoft.com/office/drawing/2014/main" id="{20183199-1906-48CF-94E3-23EF9E8A2BBE}"/>
            </a:ext>
          </a:extLst>
        </xdr:cNvPr>
        <xdr:cNvSpPr txBox="1"/>
      </xdr:nvSpPr>
      <xdr:spPr>
        <a:xfrm>
          <a:off x="7905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19</xdr:row>
      <xdr:rowOff>76200</xdr:rowOff>
    </xdr:from>
    <xdr:ext cx="542925" cy="264560"/>
    <xdr:sp macro="" textlink="">
      <xdr:nvSpPr>
        <xdr:cNvPr id="174" name="BlokTextu 173">
          <a:extLst>
            <a:ext uri="{FF2B5EF4-FFF2-40B4-BE49-F238E27FC236}">
              <a16:creationId xmlns:a16="http://schemas.microsoft.com/office/drawing/2014/main" id="{2D173E5F-0CBC-4AD5-B4AF-EB666F1E4606}"/>
            </a:ext>
          </a:extLst>
        </xdr:cNvPr>
        <xdr:cNvSpPr txBox="1"/>
      </xdr:nvSpPr>
      <xdr:spPr>
        <a:xfrm>
          <a:off x="7905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20</xdr:row>
      <xdr:rowOff>76200</xdr:rowOff>
    </xdr:from>
    <xdr:ext cx="542925" cy="264560"/>
    <xdr:sp macro="" textlink="">
      <xdr:nvSpPr>
        <xdr:cNvPr id="175" name="BlokTextu 174">
          <a:extLst>
            <a:ext uri="{FF2B5EF4-FFF2-40B4-BE49-F238E27FC236}">
              <a16:creationId xmlns:a16="http://schemas.microsoft.com/office/drawing/2014/main" id="{8ED4AB62-7F84-441E-A011-A2481B42397A}"/>
            </a:ext>
          </a:extLst>
        </xdr:cNvPr>
        <xdr:cNvSpPr txBox="1"/>
      </xdr:nvSpPr>
      <xdr:spPr>
        <a:xfrm>
          <a:off x="7905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20</xdr:row>
      <xdr:rowOff>76200</xdr:rowOff>
    </xdr:from>
    <xdr:ext cx="542925" cy="264560"/>
    <xdr:sp macro="" textlink="">
      <xdr:nvSpPr>
        <xdr:cNvPr id="176" name="BlokTextu 175">
          <a:extLst>
            <a:ext uri="{FF2B5EF4-FFF2-40B4-BE49-F238E27FC236}">
              <a16:creationId xmlns:a16="http://schemas.microsoft.com/office/drawing/2014/main" id="{3E88B1A2-8EE3-477D-A5A5-2285768ACE16}"/>
            </a:ext>
          </a:extLst>
        </xdr:cNvPr>
        <xdr:cNvSpPr txBox="1"/>
      </xdr:nvSpPr>
      <xdr:spPr>
        <a:xfrm>
          <a:off x="7905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21</xdr:row>
      <xdr:rowOff>76200</xdr:rowOff>
    </xdr:from>
    <xdr:ext cx="542925" cy="264560"/>
    <xdr:sp macro="" textlink="">
      <xdr:nvSpPr>
        <xdr:cNvPr id="177" name="BlokTextu 176">
          <a:extLst>
            <a:ext uri="{FF2B5EF4-FFF2-40B4-BE49-F238E27FC236}">
              <a16:creationId xmlns:a16="http://schemas.microsoft.com/office/drawing/2014/main" id="{ABAB8F49-B03F-4FBA-9533-F339DF8CBB45}"/>
            </a:ext>
          </a:extLst>
        </xdr:cNvPr>
        <xdr:cNvSpPr txBox="1"/>
      </xdr:nvSpPr>
      <xdr:spPr>
        <a:xfrm>
          <a:off x="7905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21</xdr:row>
      <xdr:rowOff>76200</xdr:rowOff>
    </xdr:from>
    <xdr:ext cx="542925" cy="264560"/>
    <xdr:sp macro="" textlink="">
      <xdr:nvSpPr>
        <xdr:cNvPr id="178" name="BlokTextu 177">
          <a:extLst>
            <a:ext uri="{FF2B5EF4-FFF2-40B4-BE49-F238E27FC236}">
              <a16:creationId xmlns:a16="http://schemas.microsoft.com/office/drawing/2014/main" id="{721DBE47-1D77-46A7-8E84-88A69062F541}"/>
            </a:ext>
          </a:extLst>
        </xdr:cNvPr>
        <xdr:cNvSpPr txBox="1"/>
      </xdr:nvSpPr>
      <xdr:spPr>
        <a:xfrm>
          <a:off x="7905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22</xdr:row>
      <xdr:rowOff>76200</xdr:rowOff>
    </xdr:from>
    <xdr:ext cx="542925" cy="264560"/>
    <xdr:sp macro="" textlink="">
      <xdr:nvSpPr>
        <xdr:cNvPr id="179" name="BlokTextu 178">
          <a:extLst>
            <a:ext uri="{FF2B5EF4-FFF2-40B4-BE49-F238E27FC236}">
              <a16:creationId xmlns:a16="http://schemas.microsoft.com/office/drawing/2014/main" id="{089C40D6-FD86-41EB-8B16-E0889E06C650}"/>
            </a:ext>
          </a:extLst>
        </xdr:cNvPr>
        <xdr:cNvSpPr txBox="1"/>
      </xdr:nvSpPr>
      <xdr:spPr>
        <a:xfrm>
          <a:off x="7905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22</xdr:row>
      <xdr:rowOff>76200</xdr:rowOff>
    </xdr:from>
    <xdr:ext cx="542925" cy="264560"/>
    <xdr:sp macro="" textlink="">
      <xdr:nvSpPr>
        <xdr:cNvPr id="180" name="BlokTextu 179">
          <a:extLst>
            <a:ext uri="{FF2B5EF4-FFF2-40B4-BE49-F238E27FC236}">
              <a16:creationId xmlns:a16="http://schemas.microsoft.com/office/drawing/2014/main" id="{BB4901A0-58FB-4761-AD9C-B08CB5D66134}"/>
            </a:ext>
          </a:extLst>
        </xdr:cNvPr>
        <xdr:cNvSpPr txBox="1"/>
      </xdr:nvSpPr>
      <xdr:spPr>
        <a:xfrm>
          <a:off x="7905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23</xdr:row>
      <xdr:rowOff>76200</xdr:rowOff>
    </xdr:from>
    <xdr:ext cx="542925" cy="264560"/>
    <xdr:sp macro="" textlink="">
      <xdr:nvSpPr>
        <xdr:cNvPr id="181" name="BlokTextu 180">
          <a:extLst>
            <a:ext uri="{FF2B5EF4-FFF2-40B4-BE49-F238E27FC236}">
              <a16:creationId xmlns:a16="http://schemas.microsoft.com/office/drawing/2014/main" id="{40725488-33E7-449E-BFE6-AA8ACF4E434F}"/>
            </a:ext>
          </a:extLst>
        </xdr:cNvPr>
        <xdr:cNvSpPr txBox="1"/>
      </xdr:nvSpPr>
      <xdr:spPr>
        <a:xfrm>
          <a:off x="7905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23</xdr:row>
      <xdr:rowOff>76200</xdr:rowOff>
    </xdr:from>
    <xdr:ext cx="542925" cy="264560"/>
    <xdr:sp macro="" textlink="">
      <xdr:nvSpPr>
        <xdr:cNvPr id="182" name="BlokTextu 181">
          <a:extLst>
            <a:ext uri="{FF2B5EF4-FFF2-40B4-BE49-F238E27FC236}">
              <a16:creationId xmlns:a16="http://schemas.microsoft.com/office/drawing/2014/main" id="{2CB5695E-ED7D-4F4C-83F1-A49430646DBD}"/>
            </a:ext>
          </a:extLst>
        </xdr:cNvPr>
        <xdr:cNvSpPr txBox="1"/>
      </xdr:nvSpPr>
      <xdr:spPr>
        <a:xfrm>
          <a:off x="7905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24</xdr:row>
      <xdr:rowOff>76200</xdr:rowOff>
    </xdr:from>
    <xdr:ext cx="542925" cy="264560"/>
    <xdr:sp macro="" textlink="">
      <xdr:nvSpPr>
        <xdr:cNvPr id="183" name="BlokTextu 182">
          <a:extLst>
            <a:ext uri="{FF2B5EF4-FFF2-40B4-BE49-F238E27FC236}">
              <a16:creationId xmlns:a16="http://schemas.microsoft.com/office/drawing/2014/main" id="{1965B43A-6267-4CFD-8ACA-9449A54E08F6}"/>
            </a:ext>
          </a:extLst>
        </xdr:cNvPr>
        <xdr:cNvSpPr txBox="1"/>
      </xdr:nvSpPr>
      <xdr:spPr>
        <a:xfrm>
          <a:off x="7905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24</xdr:row>
      <xdr:rowOff>76200</xdr:rowOff>
    </xdr:from>
    <xdr:ext cx="542925" cy="264560"/>
    <xdr:sp macro="" textlink="">
      <xdr:nvSpPr>
        <xdr:cNvPr id="184" name="BlokTextu 183">
          <a:extLst>
            <a:ext uri="{FF2B5EF4-FFF2-40B4-BE49-F238E27FC236}">
              <a16:creationId xmlns:a16="http://schemas.microsoft.com/office/drawing/2014/main" id="{5101F5F6-0243-4D62-8650-BA60AA329E78}"/>
            </a:ext>
          </a:extLst>
        </xdr:cNvPr>
        <xdr:cNvSpPr txBox="1"/>
      </xdr:nvSpPr>
      <xdr:spPr>
        <a:xfrm>
          <a:off x="7905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25</xdr:row>
      <xdr:rowOff>76200</xdr:rowOff>
    </xdr:from>
    <xdr:ext cx="542925" cy="264560"/>
    <xdr:sp macro="" textlink="">
      <xdr:nvSpPr>
        <xdr:cNvPr id="185" name="BlokTextu 184">
          <a:extLst>
            <a:ext uri="{FF2B5EF4-FFF2-40B4-BE49-F238E27FC236}">
              <a16:creationId xmlns:a16="http://schemas.microsoft.com/office/drawing/2014/main" id="{644F090A-BCBE-4451-8609-0503F5BC0266}"/>
            </a:ext>
          </a:extLst>
        </xdr:cNvPr>
        <xdr:cNvSpPr txBox="1"/>
      </xdr:nvSpPr>
      <xdr:spPr>
        <a:xfrm>
          <a:off x="7905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25</xdr:row>
      <xdr:rowOff>76200</xdr:rowOff>
    </xdr:from>
    <xdr:ext cx="542925" cy="264560"/>
    <xdr:sp macro="" textlink="">
      <xdr:nvSpPr>
        <xdr:cNvPr id="186" name="BlokTextu 185">
          <a:extLst>
            <a:ext uri="{FF2B5EF4-FFF2-40B4-BE49-F238E27FC236}">
              <a16:creationId xmlns:a16="http://schemas.microsoft.com/office/drawing/2014/main" id="{80DB19E7-00E1-494C-A169-FA8C9CE8CCF4}"/>
            </a:ext>
          </a:extLst>
        </xdr:cNvPr>
        <xdr:cNvSpPr txBox="1"/>
      </xdr:nvSpPr>
      <xdr:spPr>
        <a:xfrm>
          <a:off x="7905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26</xdr:row>
      <xdr:rowOff>76200</xdr:rowOff>
    </xdr:from>
    <xdr:ext cx="542925" cy="264560"/>
    <xdr:sp macro="" textlink="">
      <xdr:nvSpPr>
        <xdr:cNvPr id="187" name="BlokTextu 186">
          <a:extLst>
            <a:ext uri="{FF2B5EF4-FFF2-40B4-BE49-F238E27FC236}">
              <a16:creationId xmlns:a16="http://schemas.microsoft.com/office/drawing/2014/main" id="{F06107FB-ABD9-418C-AA80-8096803ED6E2}"/>
            </a:ext>
          </a:extLst>
        </xdr:cNvPr>
        <xdr:cNvSpPr txBox="1"/>
      </xdr:nvSpPr>
      <xdr:spPr>
        <a:xfrm>
          <a:off x="7905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26</xdr:row>
      <xdr:rowOff>76200</xdr:rowOff>
    </xdr:from>
    <xdr:ext cx="542925" cy="264560"/>
    <xdr:sp macro="" textlink="">
      <xdr:nvSpPr>
        <xdr:cNvPr id="188" name="BlokTextu 187">
          <a:extLst>
            <a:ext uri="{FF2B5EF4-FFF2-40B4-BE49-F238E27FC236}">
              <a16:creationId xmlns:a16="http://schemas.microsoft.com/office/drawing/2014/main" id="{029734DB-F556-4AD2-9197-95D1E9C97A96}"/>
            </a:ext>
          </a:extLst>
        </xdr:cNvPr>
        <xdr:cNvSpPr txBox="1"/>
      </xdr:nvSpPr>
      <xdr:spPr>
        <a:xfrm>
          <a:off x="7905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27</xdr:row>
      <xdr:rowOff>76200</xdr:rowOff>
    </xdr:from>
    <xdr:ext cx="542925" cy="264560"/>
    <xdr:sp macro="" textlink="">
      <xdr:nvSpPr>
        <xdr:cNvPr id="189" name="BlokTextu 188">
          <a:extLst>
            <a:ext uri="{FF2B5EF4-FFF2-40B4-BE49-F238E27FC236}">
              <a16:creationId xmlns:a16="http://schemas.microsoft.com/office/drawing/2014/main" id="{12580D00-DE4E-4EB3-8DFD-28C168B708D2}"/>
            </a:ext>
          </a:extLst>
        </xdr:cNvPr>
        <xdr:cNvSpPr txBox="1"/>
      </xdr:nvSpPr>
      <xdr:spPr>
        <a:xfrm>
          <a:off x="7905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27</xdr:row>
      <xdr:rowOff>76200</xdr:rowOff>
    </xdr:from>
    <xdr:ext cx="542925" cy="264560"/>
    <xdr:sp macro="" textlink="">
      <xdr:nvSpPr>
        <xdr:cNvPr id="190" name="BlokTextu 189">
          <a:extLst>
            <a:ext uri="{FF2B5EF4-FFF2-40B4-BE49-F238E27FC236}">
              <a16:creationId xmlns:a16="http://schemas.microsoft.com/office/drawing/2014/main" id="{78EC52DB-B4AB-41F9-98E2-4A386576A3A7}"/>
            </a:ext>
          </a:extLst>
        </xdr:cNvPr>
        <xdr:cNvSpPr txBox="1"/>
      </xdr:nvSpPr>
      <xdr:spPr>
        <a:xfrm>
          <a:off x="7905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28</xdr:row>
      <xdr:rowOff>76200</xdr:rowOff>
    </xdr:from>
    <xdr:ext cx="542925" cy="264560"/>
    <xdr:sp macro="" textlink="">
      <xdr:nvSpPr>
        <xdr:cNvPr id="191" name="BlokTextu 190">
          <a:extLst>
            <a:ext uri="{FF2B5EF4-FFF2-40B4-BE49-F238E27FC236}">
              <a16:creationId xmlns:a16="http://schemas.microsoft.com/office/drawing/2014/main" id="{A8835792-6214-4B6A-8653-E140A666E634}"/>
            </a:ext>
          </a:extLst>
        </xdr:cNvPr>
        <xdr:cNvSpPr txBox="1"/>
      </xdr:nvSpPr>
      <xdr:spPr>
        <a:xfrm>
          <a:off x="7905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28</xdr:row>
      <xdr:rowOff>76200</xdr:rowOff>
    </xdr:from>
    <xdr:ext cx="542925" cy="264560"/>
    <xdr:sp macro="" textlink="">
      <xdr:nvSpPr>
        <xdr:cNvPr id="192" name="BlokTextu 191">
          <a:extLst>
            <a:ext uri="{FF2B5EF4-FFF2-40B4-BE49-F238E27FC236}">
              <a16:creationId xmlns:a16="http://schemas.microsoft.com/office/drawing/2014/main" id="{F702D5A5-E4AB-4EFE-82BD-6E5C0BC2BAC5}"/>
            </a:ext>
          </a:extLst>
        </xdr:cNvPr>
        <xdr:cNvSpPr txBox="1"/>
      </xdr:nvSpPr>
      <xdr:spPr>
        <a:xfrm>
          <a:off x="7905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29</xdr:row>
      <xdr:rowOff>76200</xdr:rowOff>
    </xdr:from>
    <xdr:ext cx="542925" cy="264560"/>
    <xdr:sp macro="" textlink="">
      <xdr:nvSpPr>
        <xdr:cNvPr id="193" name="BlokTextu 192">
          <a:extLst>
            <a:ext uri="{FF2B5EF4-FFF2-40B4-BE49-F238E27FC236}">
              <a16:creationId xmlns:a16="http://schemas.microsoft.com/office/drawing/2014/main" id="{3F9EB005-D509-4C83-AF02-8370EAAF0CA5}"/>
            </a:ext>
          </a:extLst>
        </xdr:cNvPr>
        <xdr:cNvSpPr txBox="1"/>
      </xdr:nvSpPr>
      <xdr:spPr>
        <a:xfrm>
          <a:off x="7905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29</xdr:row>
      <xdr:rowOff>76200</xdr:rowOff>
    </xdr:from>
    <xdr:ext cx="542925" cy="264560"/>
    <xdr:sp macro="" textlink="">
      <xdr:nvSpPr>
        <xdr:cNvPr id="194" name="BlokTextu 193">
          <a:extLst>
            <a:ext uri="{FF2B5EF4-FFF2-40B4-BE49-F238E27FC236}">
              <a16:creationId xmlns:a16="http://schemas.microsoft.com/office/drawing/2014/main" id="{30592C71-7772-42C9-8658-09DFD588EFD7}"/>
            </a:ext>
          </a:extLst>
        </xdr:cNvPr>
        <xdr:cNvSpPr txBox="1"/>
      </xdr:nvSpPr>
      <xdr:spPr>
        <a:xfrm>
          <a:off x="7905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30</xdr:row>
      <xdr:rowOff>76200</xdr:rowOff>
    </xdr:from>
    <xdr:ext cx="542925" cy="264560"/>
    <xdr:sp macro="" textlink="">
      <xdr:nvSpPr>
        <xdr:cNvPr id="195" name="BlokTextu 194">
          <a:extLst>
            <a:ext uri="{FF2B5EF4-FFF2-40B4-BE49-F238E27FC236}">
              <a16:creationId xmlns:a16="http://schemas.microsoft.com/office/drawing/2014/main" id="{49A62672-66BB-4432-953F-5759C305029F}"/>
            </a:ext>
          </a:extLst>
        </xdr:cNvPr>
        <xdr:cNvSpPr txBox="1"/>
      </xdr:nvSpPr>
      <xdr:spPr>
        <a:xfrm>
          <a:off x="7905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30</xdr:row>
      <xdr:rowOff>76200</xdr:rowOff>
    </xdr:from>
    <xdr:ext cx="542925" cy="264560"/>
    <xdr:sp macro="" textlink="">
      <xdr:nvSpPr>
        <xdr:cNvPr id="196" name="BlokTextu 195">
          <a:extLst>
            <a:ext uri="{FF2B5EF4-FFF2-40B4-BE49-F238E27FC236}">
              <a16:creationId xmlns:a16="http://schemas.microsoft.com/office/drawing/2014/main" id="{E6570A77-8F64-4961-A60A-BAB4FAFE0D81}"/>
            </a:ext>
          </a:extLst>
        </xdr:cNvPr>
        <xdr:cNvSpPr txBox="1"/>
      </xdr:nvSpPr>
      <xdr:spPr>
        <a:xfrm>
          <a:off x="7905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31</xdr:row>
      <xdr:rowOff>76200</xdr:rowOff>
    </xdr:from>
    <xdr:ext cx="542925" cy="264560"/>
    <xdr:sp macro="" textlink="">
      <xdr:nvSpPr>
        <xdr:cNvPr id="197" name="BlokTextu 196">
          <a:extLst>
            <a:ext uri="{FF2B5EF4-FFF2-40B4-BE49-F238E27FC236}">
              <a16:creationId xmlns:a16="http://schemas.microsoft.com/office/drawing/2014/main" id="{7AAE8BD5-4083-462C-8766-8049162A4964}"/>
            </a:ext>
          </a:extLst>
        </xdr:cNvPr>
        <xdr:cNvSpPr txBox="1"/>
      </xdr:nvSpPr>
      <xdr:spPr>
        <a:xfrm>
          <a:off x="7905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31</xdr:row>
      <xdr:rowOff>76200</xdr:rowOff>
    </xdr:from>
    <xdr:ext cx="542925" cy="264560"/>
    <xdr:sp macro="" textlink="">
      <xdr:nvSpPr>
        <xdr:cNvPr id="198" name="BlokTextu 197">
          <a:extLst>
            <a:ext uri="{FF2B5EF4-FFF2-40B4-BE49-F238E27FC236}">
              <a16:creationId xmlns:a16="http://schemas.microsoft.com/office/drawing/2014/main" id="{970069F9-65E0-4D4E-B493-AD7359A35A71}"/>
            </a:ext>
          </a:extLst>
        </xdr:cNvPr>
        <xdr:cNvSpPr txBox="1"/>
      </xdr:nvSpPr>
      <xdr:spPr>
        <a:xfrm>
          <a:off x="7905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32</xdr:row>
      <xdr:rowOff>76200</xdr:rowOff>
    </xdr:from>
    <xdr:ext cx="542925" cy="264560"/>
    <xdr:sp macro="" textlink="">
      <xdr:nvSpPr>
        <xdr:cNvPr id="199" name="BlokTextu 198">
          <a:extLst>
            <a:ext uri="{FF2B5EF4-FFF2-40B4-BE49-F238E27FC236}">
              <a16:creationId xmlns:a16="http://schemas.microsoft.com/office/drawing/2014/main" id="{D33E81A7-4D20-4FA9-AA0D-0D79351C81B2}"/>
            </a:ext>
          </a:extLst>
        </xdr:cNvPr>
        <xdr:cNvSpPr txBox="1"/>
      </xdr:nvSpPr>
      <xdr:spPr>
        <a:xfrm>
          <a:off x="7905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32</xdr:row>
      <xdr:rowOff>76200</xdr:rowOff>
    </xdr:from>
    <xdr:ext cx="542925" cy="264560"/>
    <xdr:sp macro="" textlink="">
      <xdr:nvSpPr>
        <xdr:cNvPr id="200" name="BlokTextu 199">
          <a:extLst>
            <a:ext uri="{FF2B5EF4-FFF2-40B4-BE49-F238E27FC236}">
              <a16:creationId xmlns:a16="http://schemas.microsoft.com/office/drawing/2014/main" id="{0E2F55EE-282C-419C-A731-FC00B0CA9220}"/>
            </a:ext>
          </a:extLst>
        </xdr:cNvPr>
        <xdr:cNvSpPr txBox="1"/>
      </xdr:nvSpPr>
      <xdr:spPr>
        <a:xfrm>
          <a:off x="7905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33</xdr:row>
      <xdr:rowOff>76200</xdr:rowOff>
    </xdr:from>
    <xdr:ext cx="542925" cy="264560"/>
    <xdr:sp macro="" textlink="">
      <xdr:nvSpPr>
        <xdr:cNvPr id="201" name="BlokTextu 200">
          <a:extLst>
            <a:ext uri="{FF2B5EF4-FFF2-40B4-BE49-F238E27FC236}">
              <a16:creationId xmlns:a16="http://schemas.microsoft.com/office/drawing/2014/main" id="{C76AF3BA-405F-4A1F-A70A-550EB03B5B7E}"/>
            </a:ext>
          </a:extLst>
        </xdr:cNvPr>
        <xdr:cNvSpPr txBox="1"/>
      </xdr:nvSpPr>
      <xdr:spPr>
        <a:xfrm>
          <a:off x="7905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33</xdr:row>
      <xdr:rowOff>76200</xdr:rowOff>
    </xdr:from>
    <xdr:ext cx="542925" cy="264560"/>
    <xdr:sp macro="" textlink="">
      <xdr:nvSpPr>
        <xdr:cNvPr id="202" name="BlokTextu 201">
          <a:extLst>
            <a:ext uri="{FF2B5EF4-FFF2-40B4-BE49-F238E27FC236}">
              <a16:creationId xmlns:a16="http://schemas.microsoft.com/office/drawing/2014/main" id="{244D579D-60B8-448B-8117-DB1FD75C3140}"/>
            </a:ext>
          </a:extLst>
        </xdr:cNvPr>
        <xdr:cNvSpPr txBox="1"/>
      </xdr:nvSpPr>
      <xdr:spPr>
        <a:xfrm>
          <a:off x="7905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34</xdr:row>
      <xdr:rowOff>76200</xdr:rowOff>
    </xdr:from>
    <xdr:ext cx="542925" cy="264560"/>
    <xdr:sp macro="" textlink="">
      <xdr:nvSpPr>
        <xdr:cNvPr id="203" name="BlokTextu 202">
          <a:extLst>
            <a:ext uri="{FF2B5EF4-FFF2-40B4-BE49-F238E27FC236}">
              <a16:creationId xmlns:a16="http://schemas.microsoft.com/office/drawing/2014/main" id="{0088ED13-1702-45C5-9352-8E963188EB37}"/>
            </a:ext>
          </a:extLst>
        </xdr:cNvPr>
        <xdr:cNvSpPr txBox="1"/>
      </xdr:nvSpPr>
      <xdr:spPr>
        <a:xfrm>
          <a:off x="7905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34</xdr:row>
      <xdr:rowOff>76200</xdr:rowOff>
    </xdr:from>
    <xdr:ext cx="542925" cy="264560"/>
    <xdr:sp macro="" textlink="">
      <xdr:nvSpPr>
        <xdr:cNvPr id="204" name="BlokTextu 203">
          <a:extLst>
            <a:ext uri="{FF2B5EF4-FFF2-40B4-BE49-F238E27FC236}">
              <a16:creationId xmlns:a16="http://schemas.microsoft.com/office/drawing/2014/main" id="{59B25D24-7C93-4D68-8115-4F7468759334}"/>
            </a:ext>
          </a:extLst>
        </xdr:cNvPr>
        <xdr:cNvSpPr txBox="1"/>
      </xdr:nvSpPr>
      <xdr:spPr>
        <a:xfrm>
          <a:off x="7905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35</xdr:row>
      <xdr:rowOff>76200</xdr:rowOff>
    </xdr:from>
    <xdr:ext cx="542925" cy="264560"/>
    <xdr:sp macro="" textlink="">
      <xdr:nvSpPr>
        <xdr:cNvPr id="205" name="BlokTextu 204">
          <a:extLst>
            <a:ext uri="{FF2B5EF4-FFF2-40B4-BE49-F238E27FC236}">
              <a16:creationId xmlns:a16="http://schemas.microsoft.com/office/drawing/2014/main" id="{60E10607-7509-45C9-965D-B279A55BD509}"/>
            </a:ext>
          </a:extLst>
        </xdr:cNvPr>
        <xdr:cNvSpPr txBox="1"/>
      </xdr:nvSpPr>
      <xdr:spPr>
        <a:xfrm>
          <a:off x="7905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35</xdr:row>
      <xdr:rowOff>76200</xdr:rowOff>
    </xdr:from>
    <xdr:ext cx="542925" cy="264560"/>
    <xdr:sp macro="" textlink="">
      <xdr:nvSpPr>
        <xdr:cNvPr id="206" name="BlokTextu 205">
          <a:extLst>
            <a:ext uri="{FF2B5EF4-FFF2-40B4-BE49-F238E27FC236}">
              <a16:creationId xmlns:a16="http://schemas.microsoft.com/office/drawing/2014/main" id="{47649D5C-0248-45A0-9B27-471C3A5D7965}"/>
            </a:ext>
          </a:extLst>
        </xdr:cNvPr>
        <xdr:cNvSpPr txBox="1"/>
      </xdr:nvSpPr>
      <xdr:spPr>
        <a:xfrm>
          <a:off x="7905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36</xdr:row>
      <xdr:rowOff>76200</xdr:rowOff>
    </xdr:from>
    <xdr:ext cx="542925" cy="264560"/>
    <xdr:sp macro="" textlink="">
      <xdr:nvSpPr>
        <xdr:cNvPr id="207" name="BlokTextu 206">
          <a:extLst>
            <a:ext uri="{FF2B5EF4-FFF2-40B4-BE49-F238E27FC236}">
              <a16:creationId xmlns:a16="http://schemas.microsoft.com/office/drawing/2014/main" id="{D6259EAF-EF41-4362-9C44-09E87AA4F36C}"/>
            </a:ext>
          </a:extLst>
        </xdr:cNvPr>
        <xdr:cNvSpPr txBox="1"/>
      </xdr:nvSpPr>
      <xdr:spPr>
        <a:xfrm>
          <a:off x="7905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36</xdr:row>
      <xdr:rowOff>76200</xdr:rowOff>
    </xdr:from>
    <xdr:ext cx="542925" cy="264560"/>
    <xdr:sp macro="" textlink="">
      <xdr:nvSpPr>
        <xdr:cNvPr id="208" name="BlokTextu 207">
          <a:extLst>
            <a:ext uri="{FF2B5EF4-FFF2-40B4-BE49-F238E27FC236}">
              <a16:creationId xmlns:a16="http://schemas.microsoft.com/office/drawing/2014/main" id="{947040AE-5F10-4677-9AE7-9FC704063F8C}"/>
            </a:ext>
          </a:extLst>
        </xdr:cNvPr>
        <xdr:cNvSpPr txBox="1"/>
      </xdr:nvSpPr>
      <xdr:spPr>
        <a:xfrm>
          <a:off x="7905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37</xdr:row>
      <xdr:rowOff>76200</xdr:rowOff>
    </xdr:from>
    <xdr:ext cx="542925" cy="264560"/>
    <xdr:sp macro="" textlink="">
      <xdr:nvSpPr>
        <xdr:cNvPr id="209" name="BlokTextu 208">
          <a:extLst>
            <a:ext uri="{FF2B5EF4-FFF2-40B4-BE49-F238E27FC236}">
              <a16:creationId xmlns:a16="http://schemas.microsoft.com/office/drawing/2014/main" id="{59D9992F-3409-4642-9664-0C44839E2716}"/>
            </a:ext>
          </a:extLst>
        </xdr:cNvPr>
        <xdr:cNvSpPr txBox="1"/>
      </xdr:nvSpPr>
      <xdr:spPr>
        <a:xfrm>
          <a:off x="7905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37</xdr:row>
      <xdr:rowOff>76200</xdr:rowOff>
    </xdr:from>
    <xdr:ext cx="542925" cy="264560"/>
    <xdr:sp macro="" textlink="">
      <xdr:nvSpPr>
        <xdr:cNvPr id="210" name="BlokTextu 209">
          <a:extLst>
            <a:ext uri="{FF2B5EF4-FFF2-40B4-BE49-F238E27FC236}">
              <a16:creationId xmlns:a16="http://schemas.microsoft.com/office/drawing/2014/main" id="{9BADC4E6-0983-410D-B721-FF62BD738FC3}"/>
            </a:ext>
          </a:extLst>
        </xdr:cNvPr>
        <xdr:cNvSpPr txBox="1"/>
      </xdr:nvSpPr>
      <xdr:spPr>
        <a:xfrm>
          <a:off x="7905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38</xdr:row>
      <xdr:rowOff>76200</xdr:rowOff>
    </xdr:from>
    <xdr:ext cx="542925" cy="264560"/>
    <xdr:sp macro="" textlink="">
      <xdr:nvSpPr>
        <xdr:cNvPr id="211" name="BlokTextu 210">
          <a:extLst>
            <a:ext uri="{FF2B5EF4-FFF2-40B4-BE49-F238E27FC236}">
              <a16:creationId xmlns:a16="http://schemas.microsoft.com/office/drawing/2014/main" id="{8E0C153D-3CB2-4F2D-9944-2818AB998551}"/>
            </a:ext>
          </a:extLst>
        </xdr:cNvPr>
        <xdr:cNvSpPr txBox="1"/>
      </xdr:nvSpPr>
      <xdr:spPr>
        <a:xfrm>
          <a:off x="7905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38</xdr:row>
      <xdr:rowOff>76200</xdr:rowOff>
    </xdr:from>
    <xdr:ext cx="542925" cy="264560"/>
    <xdr:sp macro="" textlink="">
      <xdr:nvSpPr>
        <xdr:cNvPr id="212" name="BlokTextu 211">
          <a:extLst>
            <a:ext uri="{FF2B5EF4-FFF2-40B4-BE49-F238E27FC236}">
              <a16:creationId xmlns:a16="http://schemas.microsoft.com/office/drawing/2014/main" id="{4BF67455-9E58-47F1-AF79-7AAD3B2D245B}"/>
            </a:ext>
          </a:extLst>
        </xdr:cNvPr>
        <xdr:cNvSpPr txBox="1"/>
      </xdr:nvSpPr>
      <xdr:spPr>
        <a:xfrm>
          <a:off x="7905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39</xdr:row>
      <xdr:rowOff>76200</xdr:rowOff>
    </xdr:from>
    <xdr:ext cx="542925" cy="264560"/>
    <xdr:sp macro="" textlink="">
      <xdr:nvSpPr>
        <xdr:cNvPr id="213" name="BlokTextu 212">
          <a:extLst>
            <a:ext uri="{FF2B5EF4-FFF2-40B4-BE49-F238E27FC236}">
              <a16:creationId xmlns:a16="http://schemas.microsoft.com/office/drawing/2014/main" id="{2AE99704-1384-4C6B-A106-AD929D1257B1}"/>
            </a:ext>
          </a:extLst>
        </xdr:cNvPr>
        <xdr:cNvSpPr txBox="1"/>
      </xdr:nvSpPr>
      <xdr:spPr>
        <a:xfrm>
          <a:off x="7905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39</xdr:row>
      <xdr:rowOff>76200</xdr:rowOff>
    </xdr:from>
    <xdr:ext cx="542925" cy="264560"/>
    <xdr:sp macro="" textlink="">
      <xdr:nvSpPr>
        <xdr:cNvPr id="214" name="BlokTextu 213">
          <a:extLst>
            <a:ext uri="{FF2B5EF4-FFF2-40B4-BE49-F238E27FC236}">
              <a16:creationId xmlns:a16="http://schemas.microsoft.com/office/drawing/2014/main" id="{8F7E7047-1F01-460E-89D4-A92620AF1DDF}"/>
            </a:ext>
          </a:extLst>
        </xdr:cNvPr>
        <xdr:cNvSpPr txBox="1"/>
      </xdr:nvSpPr>
      <xdr:spPr>
        <a:xfrm>
          <a:off x="7905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40</xdr:row>
      <xdr:rowOff>76200</xdr:rowOff>
    </xdr:from>
    <xdr:ext cx="542925" cy="264560"/>
    <xdr:sp macro="" textlink="">
      <xdr:nvSpPr>
        <xdr:cNvPr id="215" name="BlokTextu 214">
          <a:extLst>
            <a:ext uri="{FF2B5EF4-FFF2-40B4-BE49-F238E27FC236}">
              <a16:creationId xmlns:a16="http://schemas.microsoft.com/office/drawing/2014/main" id="{0A42EF11-D801-4EBD-8362-EFD87D590838}"/>
            </a:ext>
          </a:extLst>
        </xdr:cNvPr>
        <xdr:cNvSpPr txBox="1"/>
      </xdr:nvSpPr>
      <xdr:spPr>
        <a:xfrm>
          <a:off x="7905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40</xdr:row>
      <xdr:rowOff>76200</xdr:rowOff>
    </xdr:from>
    <xdr:ext cx="542925" cy="264560"/>
    <xdr:sp macro="" textlink="">
      <xdr:nvSpPr>
        <xdr:cNvPr id="216" name="BlokTextu 215">
          <a:extLst>
            <a:ext uri="{FF2B5EF4-FFF2-40B4-BE49-F238E27FC236}">
              <a16:creationId xmlns:a16="http://schemas.microsoft.com/office/drawing/2014/main" id="{FB6EF3F6-0E4C-47D9-B65A-089A31CDBC66}"/>
            </a:ext>
          </a:extLst>
        </xdr:cNvPr>
        <xdr:cNvSpPr txBox="1"/>
      </xdr:nvSpPr>
      <xdr:spPr>
        <a:xfrm>
          <a:off x="7905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41</xdr:row>
      <xdr:rowOff>76200</xdr:rowOff>
    </xdr:from>
    <xdr:ext cx="542925" cy="264560"/>
    <xdr:sp macro="" textlink="">
      <xdr:nvSpPr>
        <xdr:cNvPr id="217" name="BlokTextu 216">
          <a:extLst>
            <a:ext uri="{FF2B5EF4-FFF2-40B4-BE49-F238E27FC236}">
              <a16:creationId xmlns:a16="http://schemas.microsoft.com/office/drawing/2014/main" id="{37A20189-098F-48F7-ADED-1D516FFB29C6}"/>
            </a:ext>
          </a:extLst>
        </xdr:cNvPr>
        <xdr:cNvSpPr txBox="1"/>
      </xdr:nvSpPr>
      <xdr:spPr>
        <a:xfrm>
          <a:off x="7905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41</xdr:row>
      <xdr:rowOff>76200</xdr:rowOff>
    </xdr:from>
    <xdr:ext cx="542925" cy="264560"/>
    <xdr:sp macro="" textlink="">
      <xdr:nvSpPr>
        <xdr:cNvPr id="218" name="BlokTextu 217">
          <a:extLst>
            <a:ext uri="{FF2B5EF4-FFF2-40B4-BE49-F238E27FC236}">
              <a16:creationId xmlns:a16="http://schemas.microsoft.com/office/drawing/2014/main" id="{F7CA1DBC-7FF6-4DA2-AA73-B7CE629FFC8B}"/>
            </a:ext>
          </a:extLst>
        </xdr:cNvPr>
        <xdr:cNvSpPr txBox="1"/>
      </xdr:nvSpPr>
      <xdr:spPr>
        <a:xfrm>
          <a:off x="7905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42</xdr:row>
      <xdr:rowOff>76200</xdr:rowOff>
    </xdr:from>
    <xdr:ext cx="542925" cy="264560"/>
    <xdr:sp macro="" textlink="">
      <xdr:nvSpPr>
        <xdr:cNvPr id="219" name="BlokTextu 218">
          <a:extLst>
            <a:ext uri="{FF2B5EF4-FFF2-40B4-BE49-F238E27FC236}">
              <a16:creationId xmlns:a16="http://schemas.microsoft.com/office/drawing/2014/main" id="{6ECD2B06-AA2F-44AB-9770-C786659F1EF8}"/>
            </a:ext>
          </a:extLst>
        </xdr:cNvPr>
        <xdr:cNvSpPr txBox="1"/>
      </xdr:nvSpPr>
      <xdr:spPr>
        <a:xfrm>
          <a:off x="7905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42</xdr:row>
      <xdr:rowOff>76200</xdr:rowOff>
    </xdr:from>
    <xdr:ext cx="542925" cy="264560"/>
    <xdr:sp macro="" textlink="">
      <xdr:nvSpPr>
        <xdr:cNvPr id="220" name="BlokTextu 219">
          <a:extLst>
            <a:ext uri="{FF2B5EF4-FFF2-40B4-BE49-F238E27FC236}">
              <a16:creationId xmlns:a16="http://schemas.microsoft.com/office/drawing/2014/main" id="{10A61988-DC8C-4CA2-A2DD-BF24A938D1CF}"/>
            </a:ext>
          </a:extLst>
        </xdr:cNvPr>
        <xdr:cNvSpPr txBox="1"/>
      </xdr:nvSpPr>
      <xdr:spPr>
        <a:xfrm>
          <a:off x="7905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43</xdr:row>
      <xdr:rowOff>76200</xdr:rowOff>
    </xdr:from>
    <xdr:ext cx="542925" cy="264560"/>
    <xdr:sp macro="" textlink="">
      <xdr:nvSpPr>
        <xdr:cNvPr id="221" name="BlokTextu 220">
          <a:extLst>
            <a:ext uri="{FF2B5EF4-FFF2-40B4-BE49-F238E27FC236}">
              <a16:creationId xmlns:a16="http://schemas.microsoft.com/office/drawing/2014/main" id="{8B290FEB-D3F4-4F6B-9D21-2D9395C32887}"/>
            </a:ext>
          </a:extLst>
        </xdr:cNvPr>
        <xdr:cNvSpPr txBox="1"/>
      </xdr:nvSpPr>
      <xdr:spPr>
        <a:xfrm>
          <a:off x="7905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43</xdr:row>
      <xdr:rowOff>76200</xdr:rowOff>
    </xdr:from>
    <xdr:ext cx="542925" cy="264560"/>
    <xdr:sp macro="" textlink="">
      <xdr:nvSpPr>
        <xdr:cNvPr id="222" name="BlokTextu 221">
          <a:extLst>
            <a:ext uri="{FF2B5EF4-FFF2-40B4-BE49-F238E27FC236}">
              <a16:creationId xmlns:a16="http://schemas.microsoft.com/office/drawing/2014/main" id="{21CC2649-98A6-4530-B8B9-39C7C2073751}"/>
            </a:ext>
          </a:extLst>
        </xdr:cNvPr>
        <xdr:cNvSpPr txBox="1"/>
      </xdr:nvSpPr>
      <xdr:spPr>
        <a:xfrm>
          <a:off x="7905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</xdr:row>
      <xdr:rowOff>76200</xdr:rowOff>
    </xdr:from>
    <xdr:ext cx="542925" cy="264560"/>
    <xdr:sp macro="" textlink="">
      <xdr:nvSpPr>
        <xdr:cNvPr id="223" name="BlokTextu 222">
          <a:extLst>
            <a:ext uri="{FF2B5EF4-FFF2-40B4-BE49-F238E27FC236}">
              <a16:creationId xmlns:a16="http://schemas.microsoft.com/office/drawing/2014/main" id="{FDAB2DCB-F8F7-4798-8748-FA17EE36AFB3}"/>
            </a:ext>
          </a:extLst>
        </xdr:cNvPr>
        <xdr:cNvSpPr txBox="1"/>
      </xdr:nvSpPr>
      <xdr:spPr>
        <a:xfrm>
          <a:off x="85153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</xdr:row>
      <xdr:rowOff>76200</xdr:rowOff>
    </xdr:from>
    <xdr:ext cx="542925" cy="264560"/>
    <xdr:sp macro="" textlink="">
      <xdr:nvSpPr>
        <xdr:cNvPr id="224" name="BlokTextu 223">
          <a:extLst>
            <a:ext uri="{FF2B5EF4-FFF2-40B4-BE49-F238E27FC236}">
              <a16:creationId xmlns:a16="http://schemas.microsoft.com/office/drawing/2014/main" id="{386E5923-3244-467D-ADE9-B96E021FE1E2}"/>
            </a:ext>
          </a:extLst>
        </xdr:cNvPr>
        <xdr:cNvSpPr txBox="1"/>
      </xdr:nvSpPr>
      <xdr:spPr>
        <a:xfrm>
          <a:off x="85153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</xdr:row>
      <xdr:rowOff>76200</xdr:rowOff>
    </xdr:from>
    <xdr:ext cx="542925" cy="264560"/>
    <xdr:sp macro="" textlink="">
      <xdr:nvSpPr>
        <xdr:cNvPr id="225" name="BlokTextu 224">
          <a:extLst>
            <a:ext uri="{FF2B5EF4-FFF2-40B4-BE49-F238E27FC236}">
              <a16:creationId xmlns:a16="http://schemas.microsoft.com/office/drawing/2014/main" id="{44CBCD25-79C8-4789-936D-253FBC9B4E71}"/>
            </a:ext>
          </a:extLst>
        </xdr:cNvPr>
        <xdr:cNvSpPr txBox="1"/>
      </xdr:nvSpPr>
      <xdr:spPr>
        <a:xfrm>
          <a:off x="91249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</xdr:row>
      <xdr:rowOff>76200</xdr:rowOff>
    </xdr:from>
    <xdr:ext cx="542925" cy="264560"/>
    <xdr:sp macro="" textlink="">
      <xdr:nvSpPr>
        <xdr:cNvPr id="226" name="BlokTextu 225">
          <a:extLst>
            <a:ext uri="{FF2B5EF4-FFF2-40B4-BE49-F238E27FC236}">
              <a16:creationId xmlns:a16="http://schemas.microsoft.com/office/drawing/2014/main" id="{6E297CCF-A858-4293-903A-4CC32A8B34CB}"/>
            </a:ext>
          </a:extLst>
        </xdr:cNvPr>
        <xdr:cNvSpPr txBox="1"/>
      </xdr:nvSpPr>
      <xdr:spPr>
        <a:xfrm>
          <a:off x="91249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</xdr:row>
      <xdr:rowOff>76200</xdr:rowOff>
    </xdr:from>
    <xdr:ext cx="542925" cy="264560"/>
    <xdr:sp macro="" textlink="">
      <xdr:nvSpPr>
        <xdr:cNvPr id="227" name="BlokTextu 226">
          <a:extLst>
            <a:ext uri="{FF2B5EF4-FFF2-40B4-BE49-F238E27FC236}">
              <a16:creationId xmlns:a16="http://schemas.microsoft.com/office/drawing/2014/main" id="{1E40CB27-BD3E-42C0-8D57-8045BFB95F6D}"/>
            </a:ext>
          </a:extLst>
        </xdr:cNvPr>
        <xdr:cNvSpPr txBox="1"/>
      </xdr:nvSpPr>
      <xdr:spPr>
        <a:xfrm>
          <a:off x="97345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</xdr:row>
      <xdr:rowOff>76200</xdr:rowOff>
    </xdr:from>
    <xdr:ext cx="542925" cy="264560"/>
    <xdr:sp macro="" textlink="">
      <xdr:nvSpPr>
        <xdr:cNvPr id="228" name="BlokTextu 227">
          <a:extLst>
            <a:ext uri="{FF2B5EF4-FFF2-40B4-BE49-F238E27FC236}">
              <a16:creationId xmlns:a16="http://schemas.microsoft.com/office/drawing/2014/main" id="{C40659D2-0D04-40D2-9FB3-A9D63CEA8161}"/>
            </a:ext>
          </a:extLst>
        </xdr:cNvPr>
        <xdr:cNvSpPr txBox="1"/>
      </xdr:nvSpPr>
      <xdr:spPr>
        <a:xfrm>
          <a:off x="97345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229" name="BlokTextu 228">
          <a:extLst>
            <a:ext uri="{FF2B5EF4-FFF2-40B4-BE49-F238E27FC236}">
              <a16:creationId xmlns:a16="http://schemas.microsoft.com/office/drawing/2014/main" id="{A85BB180-E3F6-4E5D-A336-4DBBF87A4204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5</xdr:row>
      <xdr:rowOff>76200</xdr:rowOff>
    </xdr:from>
    <xdr:ext cx="542925" cy="264560"/>
    <xdr:sp macro="" textlink="">
      <xdr:nvSpPr>
        <xdr:cNvPr id="230" name="BlokTextu 229">
          <a:extLst>
            <a:ext uri="{FF2B5EF4-FFF2-40B4-BE49-F238E27FC236}">
              <a16:creationId xmlns:a16="http://schemas.microsoft.com/office/drawing/2014/main" id="{16FF0FE2-FCDE-4CB6-A03B-C6AB3477FAC1}"/>
            </a:ext>
          </a:extLst>
        </xdr:cNvPr>
        <xdr:cNvSpPr txBox="1"/>
      </xdr:nvSpPr>
      <xdr:spPr>
        <a:xfrm>
          <a:off x="7905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5</xdr:row>
      <xdr:rowOff>76200</xdr:rowOff>
    </xdr:from>
    <xdr:ext cx="542925" cy="264560"/>
    <xdr:sp macro="" textlink="">
      <xdr:nvSpPr>
        <xdr:cNvPr id="231" name="BlokTextu 230">
          <a:extLst>
            <a:ext uri="{FF2B5EF4-FFF2-40B4-BE49-F238E27FC236}">
              <a16:creationId xmlns:a16="http://schemas.microsoft.com/office/drawing/2014/main" id="{D7D325F1-8045-44BD-903E-1A2DC1DBE173}"/>
            </a:ext>
          </a:extLst>
        </xdr:cNvPr>
        <xdr:cNvSpPr txBox="1"/>
      </xdr:nvSpPr>
      <xdr:spPr>
        <a:xfrm>
          <a:off x="85153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5</xdr:row>
      <xdr:rowOff>76200</xdr:rowOff>
    </xdr:from>
    <xdr:ext cx="542925" cy="264560"/>
    <xdr:sp macro="" textlink="">
      <xdr:nvSpPr>
        <xdr:cNvPr id="232" name="BlokTextu 231">
          <a:extLst>
            <a:ext uri="{FF2B5EF4-FFF2-40B4-BE49-F238E27FC236}">
              <a16:creationId xmlns:a16="http://schemas.microsoft.com/office/drawing/2014/main" id="{8303EB48-CF95-4D6E-902E-13F98FCF8B5C}"/>
            </a:ext>
          </a:extLst>
        </xdr:cNvPr>
        <xdr:cNvSpPr txBox="1"/>
      </xdr:nvSpPr>
      <xdr:spPr>
        <a:xfrm>
          <a:off x="85153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6</xdr:row>
      <xdr:rowOff>76200</xdr:rowOff>
    </xdr:from>
    <xdr:ext cx="542925" cy="264560"/>
    <xdr:sp macro="" textlink="">
      <xdr:nvSpPr>
        <xdr:cNvPr id="233" name="BlokTextu 232">
          <a:extLst>
            <a:ext uri="{FF2B5EF4-FFF2-40B4-BE49-F238E27FC236}">
              <a16:creationId xmlns:a16="http://schemas.microsoft.com/office/drawing/2014/main" id="{DA539133-FD3A-4014-B42A-4A10DA042EEE}"/>
            </a:ext>
          </a:extLst>
        </xdr:cNvPr>
        <xdr:cNvSpPr txBox="1"/>
      </xdr:nvSpPr>
      <xdr:spPr>
        <a:xfrm>
          <a:off x="7905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6</xdr:row>
      <xdr:rowOff>76200</xdr:rowOff>
    </xdr:from>
    <xdr:ext cx="542925" cy="264560"/>
    <xdr:sp macro="" textlink="">
      <xdr:nvSpPr>
        <xdr:cNvPr id="234" name="BlokTextu 233">
          <a:extLst>
            <a:ext uri="{FF2B5EF4-FFF2-40B4-BE49-F238E27FC236}">
              <a16:creationId xmlns:a16="http://schemas.microsoft.com/office/drawing/2014/main" id="{0BF20093-64A4-4F4F-9C01-1BD254C9B905}"/>
            </a:ext>
          </a:extLst>
        </xdr:cNvPr>
        <xdr:cNvSpPr txBox="1"/>
      </xdr:nvSpPr>
      <xdr:spPr>
        <a:xfrm>
          <a:off x="85153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6</xdr:row>
      <xdr:rowOff>76200</xdr:rowOff>
    </xdr:from>
    <xdr:ext cx="542925" cy="264560"/>
    <xdr:sp macro="" textlink="">
      <xdr:nvSpPr>
        <xdr:cNvPr id="235" name="BlokTextu 234">
          <a:extLst>
            <a:ext uri="{FF2B5EF4-FFF2-40B4-BE49-F238E27FC236}">
              <a16:creationId xmlns:a16="http://schemas.microsoft.com/office/drawing/2014/main" id="{7A9FF494-FF78-4EC6-AD5E-B5FEE6E546BD}"/>
            </a:ext>
          </a:extLst>
        </xdr:cNvPr>
        <xdr:cNvSpPr txBox="1"/>
      </xdr:nvSpPr>
      <xdr:spPr>
        <a:xfrm>
          <a:off x="85153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236" name="BlokTextu 235">
          <a:extLst>
            <a:ext uri="{FF2B5EF4-FFF2-40B4-BE49-F238E27FC236}">
              <a16:creationId xmlns:a16="http://schemas.microsoft.com/office/drawing/2014/main" id="{1D8486D9-0041-400D-9245-1804DC3091B9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7</xdr:row>
      <xdr:rowOff>76200</xdr:rowOff>
    </xdr:from>
    <xdr:ext cx="542925" cy="264560"/>
    <xdr:sp macro="" textlink="">
      <xdr:nvSpPr>
        <xdr:cNvPr id="237" name="BlokTextu 236">
          <a:extLst>
            <a:ext uri="{FF2B5EF4-FFF2-40B4-BE49-F238E27FC236}">
              <a16:creationId xmlns:a16="http://schemas.microsoft.com/office/drawing/2014/main" id="{DA4A7892-C5AD-4410-9662-FF09ECB935CA}"/>
            </a:ext>
          </a:extLst>
        </xdr:cNvPr>
        <xdr:cNvSpPr txBox="1"/>
      </xdr:nvSpPr>
      <xdr:spPr>
        <a:xfrm>
          <a:off x="7905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7</xdr:row>
      <xdr:rowOff>76200</xdr:rowOff>
    </xdr:from>
    <xdr:ext cx="542925" cy="264560"/>
    <xdr:sp macro="" textlink="">
      <xdr:nvSpPr>
        <xdr:cNvPr id="238" name="BlokTextu 237">
          <a:extLst>
            <a:ext uri="{FF2B5EF4-FFF2-40B4-BE49-F238E27FC236}">
              <a16:creationId xmlns:a16="http://schemas.microsoft.com/office/drawing/2014/main" id="{5B897C51-B229-4B3B-A5E0-05E2AFC83A2D}"/>
            </a:ext>
          </a:extLst>
        </xdr:cNvPr>
        <xdr:cNvSpPr txBox="1"/>
      </xdr:nvSpPr>
      <xdr:spPr>
        <a:xfrm>
          <a:off x="85153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7</xdr:row>
      <xdr:rowOff>76200</xdr:rowOff>
    </xdr:from>
    <xdr:ext cx="542925" cy="264560"/>
    <xdr:sp macro="" textlink="">
      <xdr:nvSpPr>
        <xdr:cNvPr id="239" name="BlokTextu 238">
          <a:extLst>
            <a:ext uri="{FF2B5EF4-FFF2-40B4-BE49-F238E27FC236}">
              <a16:creationId xmlns:a16="http://schemas.microsoft.com/office/drawing/2014/main" id="{794FB7FB-CEC5-4CD1-8159-6F34838C75E4}"/>
            </a:ext>
          </a:extLst>
        </xdr:cNvPr>
        <xdr:cNvSpPr txBox="1"/>
      </xdr:nvSpPr>
      <xdr:spPr>
        <a:xfrm>
          <a:off x="85153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240" name="BlokTextu 239">
          <a:extLst>
            <a:ext uri="{FF2B5EF4-FFF2-40B4-BE49-F238E27FC236}">
              <a16:creationId xmlns:a16="http://schemas.microsoft.com/office/drawing/2014/main" id="{CE4FDD17-C7DA-4CA7-A641-E2719704AB0B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8</xdr:row>
      <xdr:rowOff>76200</xdr:rowOff>
    </xdr:from>
    <xdr:ext cx="542925" cy="264560"/>
    <xdr:sp macro="" textlink="">
      <xdr:nvSpPr>
        <xdr:cNvPr id="241" name="BlokTextu 240">
          <a:extLst>
            <a:ext uri="{FF2B5EF4-FFF2-40B4-BE49-F238E27FC236}">
              <a16:creationId xmlns:a16="http://schemas.microsoft.com/office/drawing/2014/main" id="{22CD5204-9A14-46CD-A9DF-95D691EF79EE}"/>
            </a:ext>
          </a:extLst>
        </xdr:cNvPr>
        <xdr:cNvSpPr txBox="1"/>
      </xdr:nvSpPr>
      <xdr:spPr>
        <a:xfrm>
          <a:off x="7905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8</xdr:row>
      <xdr:rowOff>76200</xdr:rowOff>
    </xdr:from>
    <xdr:ext cx="542925" cy="264560"/>
    <xdr:sp macro="" textlink="">
      <xdr:nvSpPr>
        <xdr:cNvPr id="242" name="BlokTextu 241">
          <a:extLst>
            <a:ext uri="{FF2B5EF4-FFF2-40B4-BE49-F238E27FC236}">
              <a16:creationId xmlns:a16="http://schemas.microsoft.com/office/drawing/2014/main" id="{65021A24-8084-4490-BF67-3A4D4F2B5B6D}"/>
            </a:ext>
          </a:extLst>
        </xdr:cNvPr>
        <xdr:cNvSpPr txBox="1"/>
      </xdr:nvSpPr>
      <xdr:spPr>
        <a:xfrm>
          <a:off x="85153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8</xdr:row>
      <xdr:rowOff>76200</xdr:rowOff>
    </xdr:from>
    <xdr:ext cx="542925" cy="264560"/>
    <xdr:sp macro="" textlink="">
      <xdr:nvSpPr>
        <xdr:cNvPr id="243" name="BlokTextu 242">
          <a:extLst>
            <a:ext uri="{FF2B5EF4-FFF2-40B4-BE49-F238E27FC236}">
              <a16:creationId xmlns:a16="http://schemas.microsoft.com/office/drawing/2014/main" id="{EC2BCAF9-46C0-4397-81A3-A74420EBD18A}"/>
            </a:ext>
          </a:extLst>
        </xdr:cNvPr>
        <xdr:cNvSpPr txBox="1"/>
      </xdr:nvSpPr>
      <xdr:spPr>
        <a:xfrm>
          <a:off x="85153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244" name="BlokTextu 243">
          <a:extLst>
            <a:ext uri="{FF2B5EF4-FFF2-40B4-BE49-F238E27FC236}">
              <a16:creationId xmlns:a16="http://schemas.microsoft.com/office/drawing/2014/main" id="{B22D6CD6-551D-4519-B683-9C3B63818994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9</xdr:row>
      <xdr:rowOff>76200</xdr:rowOff>
    </xdr:from>
    <xdr:ext cx="542925" cy="264560"/>
    <xdr:sp macro="" textlink="">
      <xdr:nvSpPr>
        <xdr:cNvPr id="245" name="BlokTextu 244">
          <a:extLst>
            <a:ext uri="{FF2B5EF4-FFF2-40B4-BE49-F238E27FC236}">
              <a16:creationId xmlns:a16="http://schemas.microsoft.com/office/drawing/2014/main" id="{31F13284-2075-4CCB-A642-73AFB513FA56}"/>
            </a:ext>
          </a:extLst>
        </xdr:cNvPr>
        <xdr:cNvSpPr txBox="1"/>
      </xdr:nvSpPr>
      <xdr:spPr>
        <a:xfrm>
          <a:off x="7905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9</xdr:row>
      <xdr:rowOff>76200</xdr:rowOff>
    </xdr:from>
    <xdr:ext cx="542925" cy="264560"/>
    <xdr:sp macro="" textlink="">
      <xdr:nvSpPr>
        <xdr:cNvPr id="246" name="BlokTextu 245">
          <a:extLst>
            <a:ext uri="{FF2B5EF4-FFF2-40B4-BE49-F238E27FC236}">
              <a16:creationId xmlns:a16="http://schemas.microsoft.com/office/drawing/2014/main" id="{1D86FA0E-470F-453C-BEA9-0EBDCAA654AB}"/>
            </a:ext>
          </a:extLst>
        </xdr:cNvPr>
        <xdr:cNvSpPr txBox="1"/>
      </xdr:nvSpPr>
      <xdr:spPr>
        <a:xfrm>
          <a:off x="85153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9</xdr:row>
      <xdr:rowOff>76200</xdr:rowOff>
    </xdr:from>
    <xdr:ext cx="542925" cy="264560"/>
    <xdr:sp macro="" textlink="">
      <xdr:nvSpPr>
        <xdr:cNvPr id="247" name="BlokTextu 246">
          <a:extLst>
            <a:ext uri="{FF2B5EF4-FFF2-40B4-BE49-F238E27FC236}">
              <a16:creationId xmlns:a16="http://schemas.microsoft.com/office/drawing/2014/main" id="{4AF1B979-65DE-462E-8652-E11662E2CA62}"/>
            </a:ext>
          </a:extLst>
        </xdr:cNvPr>
        <xdr:cNvSpPr txBox="1"/>
      </xdr:nvSpPr>
      <xdr:spPr>
        <a:xfrm>
          <a:off x="85153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248" name="BlokTextu 247">
          <a:extLst>
            <a:ext uri="{FF2B5EF4-FFF2-40B4-BE49-F238E27FC236}">
              <a16:creationId xmlns:a16="http://schemas.microsoft.com/office/drawing/2014/main" id="{9AC9A6A8-31C6-4EBF-9699-7D669B7A01D4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10</xdr:row>
      <xdr:rowOff>76200</xdr:rowOff>
    </xdr:from>
    <xdr:ext cx="542925" cy="264560"/>
    <xdr:sp macro="" textlink="">
      <xdr:nvSpPr>
        <xdr:cNvPr id="249" name="BlokTextu 248">
          <a:extLst>
            <a:ext uri="{FF2B5EF4-FFF2-40B4-BE49-F238E27FC236}">
              <a16:creationId xmlns:a16="http://schemas.microsoft.com/office/drawing/2014/main" id="{109F8121-AA7C-48AD-A16D-31FF58C6737D}"/>
            </a:ext>
          </a:extLst>
        </xdr:cNvPr>
        <xdr:cNvSpPr txBox="1"/>
      </xdr:nvSpPr>
      <xdr:spPr>
        <a:xfrm>
          <a:off x="7905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10</xdr:row>
      <xdr:rowOff>76200</xdr:rowOff>
    </xdr:from>
    <xdr:ext cx="542925" cy="264560"/>
    <xdr:sp macro="" textlink="">
      <xdr:nvSpPr>
        <xdr:cNvPr id="250" name="BlokTextu 249">
          <a:extLst>
            <a:ext uri="{FF2B5EF4-FFF2-40B4-BE49-F238E27FC236}">
              <a16:creationId xmlns:a16="http://schemas.microsoft.com/office/drawing/2014/main" id="{B404D2DD-FAA1-4612-BB31-1C10A42CF314}"/>
            </a:ext>
          </a:extLst>
        </xdr:cNvPr>
        <xdr:cNvSpPr txBox="1"/>
      </xdr:nvSpPr>
      <xdr:spPr>
        <a:xfrm>
          <a:off x="85153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10</xdr:row>
      <xdr:rowOff>76200</xdr:rowOff>
    </xdr:from>
    <xdr:ext cx="542925" cy="264560"/>
    <xdr:sp macro="" textlink="">
      <xdr:nvSpPr>
        <xdr:cNvPr id="251" name="BlokTextu 250">
          <a:extLst>
            <a:ext uri="{FF2B5EF4-FFF2-40B4-BE49-F238E27FC236}">
              <a16:creationId xmlns:a16="http://schemas.microsoft.com/office/drawing/2014/main" id="{39217DFB-533C-48AE-A86A-BB8E28D11FE8}"/>
            </a:ext>
          </a:extLst>
        </xdr:cNvPr>
        <xdr:cNvSpPr txBox="1"/>
      </xdr:nvSpPr>
      <xdr:spPr>
        <a:xfrm>
          <a:off x="85153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252" name="BlokTextu 251">
          <a:extLst>
            <a:ext uri="{FF2B5EF4-FFF2-40B4-BE49-F238E27FC236}">
              <a16:creationId xmlns:a16="http://schemas.microsoft.com/office/drawing/2014/main" id="{FA39DE52-E83F-47BE-AFEA-8B631951B196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11</xdr:row>
      <xdr:rowOff>76200</xdr:rowOff>
    </xdr:from>
    <xdr:ext cx="542925" cy="264560"/>
    <xdr:sp macro="" textlink="">
      <xdr:nvSpPr>
        <xdr:cNvPr id="253" name="BlokTextu 252">
          <a:extLst>
            <a:ext uri="{FF2B5EF4-FFF2-40B4-BE49-F238E27FC236}">
              <a16:creationId xmlns:a16="http://schemas.microsoft.com/office/drawing/2014/main" id="{6D153460-8C99-479C-BA57-5BAFC455BE1F}"/>
            </a:ext>
          </a:extLst>
        </xdr:cNvPr>
        <xdr:cNvSpPr txBox="1"/>
      </xdr:nvSpPr>
      <xdr:spPr>
        <a:xfrm>
          <a:off x="7905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11</xdr:row>
      <xdr:rowOff>76200</xdr:rowOff>
    </xdr:from>
    <xdr:ext cx="542925" cy="264560"/>
    <xdr:sp macro="" textlink="">
      <xdr:nvSpPr>
        <xdr:cNvPr id="254" name="BlokTextu 253">
          <a:extLst>
            <a:ext uri="{FF2B5EF4-FFF2-40B4-BE49-F238E27FC236}">
              <a16:creationId xmlns:a16="http://schemas.microsoft.com/office/drawing/2014/main" id="{4A470BFC-1E50-47A8-A734-8F0D95FECC57}"/>
            </a:ext>
          </a:extLst>
        </xdr:cNvPr>
        <xdr:cNvSpPr txBox="1"/>
      </xdr:nvSpPr>
      <xdr:spPr>
        <a:xfrm>
          <a:off x="85153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11</xdr:row>
      <xdr:rowOff>76200</xdr:rowOff>
    </xdr:from>
    <xdr:ext cx="542925" cy="264560"/>
    <xdr:sp macro="" textlink="">
      <xdr:nvSpPr>
        <xdr:cNvPr id="255" name="BlokTextu 254">
          <a:extLst>
            <a:ext uri="{FF2B5EF4-FFF2-40B4-BE49-F238E27FC236}">
              <a16:creationId xmlns:a16="http://schemas.microsoft.com/office/drawing/2014/main" id="{F162021F-44DA-4F99-A709-0194A1EF0653}"/>
            </a:ext>
          </a:extLst>
        </xdr:cNvPr>
        <xdr:cNvSpPr txBox="1"/>
      </xdr:nvSpPr>
      <xdr:spPr>
        <a:xfrm>
          <a:off x="85153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256" name="BlokTextu 255">
          <a:extLst>
            <a:ext uri="{FF2B5EF4-FFF2-40B4-BE49-F238E27FC236}">
              <a16:creationId xmlns:a16="http://schemas.microsoft.com/office/drawing/2014/main" id="{DD8DD956-51EE-4F6D-83AB-D4C0A6BBBD5A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12</xdr:row>
      <xdr:rowOff>76200</xdr:rowOff>
    </xdr:from>
    <xdr:ext cx="542925" cy="264560"/>
    <xdr:sp macro="" textlink="">
      <xdr:nvSpPr>
        <xdr:cNvPr id="257" name="BlokTextu 256">
          <a:extLst>
            <a:ext uri="{FF2B5EF4-FFF2-40B4-BE49-F238E27FC236}">
              <a16:creationId xmlns:a16="http://schemas.microsoft.com/office/drawing/2014/main" id="{B76D4ABE-E023-4F99-874E-A2A162C6F827}"/>
            </a:ext>
          </a:extLst>
        </xdr:cNvPr>
        <xdr:cNvSpPr txBox="1"/>
      </xdr:nvSpPr>
      <xdr:spPr>
        <a:xfrm>
          <a:off x="7905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12</xdr:row>
      <xdr:rowOff>76200</xdr:rowOff>
    </xdr:from>
    <xdr:ext cx="542925" cy="264560"/>
    <xdr:sp macro="" textlink="">
      <xdr:nvSpPr>
        <xdr:cNvPr id="258" name="BlokTextu 257">
          <a:extLst>
            <a:ext uri="{FF2B5EF4-FFF2-40B4-BE49-F238E27FC236}">
              <a16:creationId xmlns:a16="http://schemas.microsoft.com/office/drawing/2014/main" id="{431DC302-8B3C-49BD-9FBB-7C5634B68FED}"/>
            </a:ext>
          </a:extLst>
        </xdr:cNvPr>
        <xdr:cNvSpPr txBox="1"/>
      </xdr:nvSpPr>
      <xdr:spPr>
        <a:xfrm>
          <a:off x="85153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12</xdr:row>
      <xdr:rowOff>76200</xdr:rowOff>
    </xdr:from>
    <xdr:ext cx="542925" cy="264560"/>
    <xdr:sp macro="" textlink="">
      <xdr:nvSpPr>
        <xdr:cNvPr id="259" name="BlokTextu 258">
          <a:extLst>
            <a:ext uri="{FF2B5EF4-FFF2-40B4-BE49-F238E27FC236}">
              <a16:creationId xmlns:a16="http://schemas.microsoft.com/office/drawing/2014/main" id="{9E5DD79A-5CD2-44D3-B1F7-E20083C88143}"/>
            </a:ext>
          </a:extLst>
        </xdr:cNvPr>
        <xdr:cNvSpPr txBox="1"/>
      </xdr:nvSpPr>
      <xdr:spPr>
        <a:xfrm>
          <a:off x="85153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260" name="BlokTextu 259">
          <a:extLst>
            <a:ext uri="{FF2B5EF4-FFF2-40B4-BE49-F238E27FC236}">
              <a16:creationId xmlns:a16="http://schemas.microsoft.com/office/drawing/2014/main" id="{4F261BB0-1F48-4DBA-8175-EA356BEF8C03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13</xdr:row>
      <xdr:rowOff>76200</xdr:rowOff>
    </xdr:from>
    <xdr:ext cx="542925" cy="264560"/>
    <xdr:sp macro="" textlink="">
      <xdr:nvSpPr>
        <xdr:cNvPr id="261" name="BlokTextu 260">
          <a:extLst>
            <a:ext uri="{FF2B5EF4-FFF2-40B4-BE49-F238E27FC236}">
              <a16:creationId xmlns:a16="http://schemas.microsoft.com/office/drawing/2014/main" id="{590F96FA-6FCE-43A2-BE4F-9E5A6B350566}"/>
            </a:ext>
          </a:extLst>
        </xdr:cNvPr>
        <xdr:cNvSpPr txBox="1"/>
      </xdr:nvSpPr>
      <xdr:spPr>
        <a:xfrm>
          <a:off x="7905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13</xdr:row>
      <xdr:rowOff>76200</xdr:rowOff>
    </xdr:from>
    <xdr:ext cx="542925" cy="264560"/>
    <xdr:sp macro="" textlink="">
      <xdr:nvSpPr>
        <xdr:cNvPr id="262" name="BlokTextu 261">
          <a:extLst>
            <a:ext uri="{FF2B5EF4-FFF2-40B4-BE49-F238E27FC236}">
              <a16:creationId xmlns:a16="http://schemas.microsoft.com/office/drawing/2014/main" id="{93E76FCB-FA6B-4285-9850-9010911A2B65}"/>
            </a:ext>
          </a:extLst>
        </xdr:cNvPr>
        <xdr:cNvSpPr txBox="1"/>
      </xdr:nvSpPr>
      <xdr:spPr>
        <a:xfrm>
          <a:off x="85153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13</xdr:row>
      <xdr:rowOff>76200</xdr:rowOff>
    </xdr:from>
    <xdr:ext cx="542925" cy="264560"/>
    <xdr:sp macro="" textlink="">
      <xdr:nvSpPr>
        <xdr:cNvPr id="263" name="BlokTextu 262">
          <a:extLst>
            <a:ext uri="{FF2B5EF4-FFF2-40B4-BE49-F238E27FC236}">
              <a16:creationId xmlns:a16="http://schemas.microsoft.com/office/drawing/2014/main" id="{9C2B9137-C6F6-4A29-8B2D-5029DDB124A3}"/>
            </a:ext>
          </a:extLst>
        </xdr:cNvPr>
        <xdr:cNvSpPr txBox="1"/>
      </xdr:nvSpPr>
      <xdr:spPr>
        <a:xfrm>
          <a:off x="85153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264" name="BlokTextu 263">
          <a:extLst>
            <a:ext uri="{FF2B5EF4-FFF2-40B4-BE49-F238E27FC236}">
              <a16:creationId xmlns:a16="http://schemas.microsoft.com/office/drawing/2014/main" id="{C26AA00B-C86D-4145-A99E-4DA517546A9A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14</xdr:row>
      <xdr:rowOff>76200</xdr:rowOff>
    </xdr:from>
    <xdr:ext cx="542925" cy="264560"/>
    <xdr:sp macro="" textlink="">
      <xdr:nvSpPr>
        <xdr:cNvPr id="265" name="BlokTextu 264">
          <a:extLst>
            <a:ext uri="{FF2B5EF4-FFF2-40B4-BE49-F238E27FC236}">
              <a16:creationId xmlns:a16="http://schemas.microsoft.com/office/drawing/2014/main" id="{4B1D6F57-CD0C-48C8-B70F-20E5F4705EBD}"/>
            </a:ext>
          </a:extLst>
        </xdr:cNvPr>
        <xdr:cNvSpPr txBox="1"/>
      </xdr:nvSpPr>
      <xdr:spPr>
        <a:xfrm>
          <a:off x="7905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14</xdr:row>
      <xdr:rowOff>76200</xdr:rowOff>
    </xdr:from>
    <xdr:ext cx="542925" cy="264560"/>
    <xdr:sp macro="" textlink="">
      <xdr:nvSpPr>
        <xdr:cNvPr id="266" name="BlokTextu 265">
          <a:extLst>
            <a:ext uri="{FF2B5EF4-FFF2-40B4-BE49-F238E27FC236}">
              <a16:creationId xmlns:a16="http://schemas.microsoft.com/office/drawing/2014/main" id="{0157CE5E-1A56-4396-9294-5470369565E7}"/>
            </a:ext>
          </a:extLst>
        </xdr:cNvPr>
        <xdr:cNvSpPr txBox="1"/>
      </xdr:nvSpPr>
      <xdr:spPr>
        <a:xfrm>
          <a:off x="85153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14</xdr:row>
      <xdr:rowOff>76200</xdr:rowOff>
    </xdr:from>
    <xdr:ext cx="542925" cy="264560"/>
    <xdr:sp macro="" textlink="">
      <xdr:nvSpPr>
        <xdr:cNvPr id="267" name="BlokTextu 266">
          <a:extLst>
            <a:ext uri="{FF2B5EF4-FFF2-40B4-BE49-F238E27FC236}">
              <a16:creationId xmlns:a16="http://schemas.microsoft.com/office/drawing/2014/main" id="{11947BFA-9114-4560-8020-6C62CB310B6F}"/>
            </a:ext>
          </a:extLst>
        </xdr:cNvPr>
        <xdr:cNvSpPr txBox="1"/>
      </xdr:nvSpPr>
      <xdr:spPr>
        <a:xfrm>
          <a:off x="85153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268" name="BlokTextu 267">
          <a:extLst>
            <a:ext uri="{FF2B5EF4-FFF2-40B4-BE49-F238E27FC236}">
              <a16:creationId xmlns:a16="http://schemas.microsoft.com/office/drawing/2014/main" id="{11265EB0-0B56-4D59-9204-063A95CB3D5F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15</xdr:row>
      <xdr:rowOff>76200</xdr:rowOff>
    </xdr:from>
    <xdr:ext cx="542925" cy="264560"/>
    <xdr:sp macro="" textlink="">
      <xdr:nvSpPr>
        <xdr:cNvPr id="269" name="BlokTextu 268">
          <a:extLst>
            <a:ext uri="{FF2B5EF4-FFF2-40B4-BE49-F238E27FC236}">
              <a16:creationId xmlns:a16="http://schemas.microsoft.com/office/drawing/2014/main" id="{679044FE-6C75-4601-B4B3-CD4AA46E5208}"/>
            </a:ext>
          </a:extLst>
        </xdr:cNvPr>
        <xdr:cNvSpPr txBox="1"/>
      </xdr:nvSpPr>
      <xdr:spPr>
        <a:xfrm>
          <a:off x="7905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15</xdr:row>
      <xdr:rowOff>76200</xdr:rowOff>
    </xdr:from>
    <xdr:ext cx="542925" cy="264560"/>
    <xdr:sp macro="" textlink="">
      <xdr:nvSpPr>
        <xdr:cNvPr id="270" name="BlokTextu 269">
          <a:extLst>
            <a:ext uri="{FF2B5EF4-FFF2-40B4-BE49-F238E27FC236}">
              <a16:creationId xmlns:a16="http://schemas.microsoft.com/office/drawing/2014/main" id="{42DC9F03-F019-478F-BBDD-30931B863DD0}"/>
            </a:ext>
          </a:extLst>
        </xdr:cNvPr>
        <xdr:cNvSpPr txBox="1"/>
      </xdr:nvSpPr>
      <xdr:spPr>
        <a:xfrm>
          <a:off x="85153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15</xdr:row>
      <xdr:rowOff>76200</xdr:rowOff>
    </xdr:from>
    <xdr:ext cx="542925" cy="264560"/>
    <xdr:sp macro="" textlink="">
      <xdr:nvSpPr>
        <xdr:cNvPr id="271" name="BlokTextu 270">
          <a:extLst>
            <a:ext uri="{FF2B5EF4-FFF2-40B4-BE49-F238E27FC236}">
              <a16:creationId xmlns:a16="http://schemas.microsoft.com/office/drawing/2014/main" id="{E16F1867-03EB-4039-965A-026C1E007BC6}"/>
            </a:ext>
          </a:extLst>
        </xdr:cNvPr>
        <xdr:cNvSpPr txBox="1"/>
      </xdr:nvSpPr>
      <xdr:spPr>
        <a:xfrm>
          <a:off x="85153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272" name="BlokTextu 271">
          <a:extLst>
            <a:ext uri="{FF2B5EF4-FFF2-40B4-BE49-F238E27FC236}">
              <a16:creationId xmlns:a16="http://schemas.microsoft.com/office/drawing/2014/main" id="{180477CB-AC35-4A3F-866C-AF8157B599A6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16</xdr:row>
      <xdr:rowOff>76200</xdr:rowOff>
    </xdr:from>
    <xdr:ext cx="542925" cy="264560"/>
    <xdr:sp macro="" textlink="">
      <xdr:nvSpPr>
        <xdr:cNvPr id="273" name="BlokTextu 272">
          <a:extLst>
            <a:ext uri="{FF2B5EF4-FFF2-40B4-BE49-F238E27FC236}">
              <a16:creationId xmlns:a16="http://schemas.microsoft.com/office/drawing/2014/main" id="{A08342F5-BB96-4BDA-8FCF-1B71857C78C6}"/>
            </a:ext>
          </a:extLst>
        </xdr:cNvPr>
        <xdr:cNvSpPr txBox="1"/>
      </xdr:nvSpPr>
      <xdr:spPr>
        <a:xfrm>
          <a:off x="7905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16</xdr:row>
      <xdr:rowOff>76200</xdr:rowOff>
    </xdr:from>
    <xdr:ext cx="542925" cy="264560"/>
    <xdr:sp macro="" textlink="">
      <xdr:nvSpPr>
        <xdr:cNvPr id="274" name="BlokTextu 273">
          <a:extLst>
            <a:ext uri="{FF2B5EF4-FFF2-40B4-BE49-F238E27FC236}">
              <a16:creationId xmlns:a16="http://schemas.microsoft.com/office/drawing/2014/main" id="{BFB05849-966A-4E5A-B798-37945F4AD15F}"/>
            </a:ext>
          </a:extLst>
        </xdr:cNvPr>
        <xdr:cNvSpPr txBox="1"/>
      </xdr:nvSpPr>
      <xdr:spPr>
        <a:xfrm>
          <a:off x="85153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16</xdr:row>
      <xdr:rowOff>76200</xdr:rowOff>
    </xdr:from>
    <xdr:ext cx="542925" cy="264560"/>
    <xdr:sp macro="" textlink="">
      <xdr:nvSpPr>
        <xdr:cNvPr id="275" name="BlokTextu 274">
          <a:extLst>
            <a:ext uri="{FF2B5EF4-FFF2-40B4-BE49-F238E27FC236}">
              <a16:creationId xmlns:a16="http://schemas.microsoft.com/office/drawing/2014/main" id="{43E58493-363C-4ABB-A51B-68FD4CD7641A}"/>
            </a:ext>
          </a:extLst>
        </xdr:cNvPr>
        <xdr:cNvSpPr txBox="1"/>
      </xdr:nvSpPr>
      <xdr:spPr>
        <a:xfrm>
          <a:off x="85153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276" name="BlokTextu 275">
          <a:extLst>
            <a:ext uri="{FF2B5EF4-FFF2-40B4-BE49-F238E27FC236}">
              <a16:creationId xmlns:a16="http://schemas.microsoft.com/office/drawing/2014/main" id="{5405602B-9F1D-4188-8615-BB693B4AFA58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17</xdr:row>
      <xdr:rowOff>76200</xdr:rowOff>
    </xdr:from>
    <xdr:ext cx="542925" cy="264560"/>
    <xdr:sp macro="" textlink="">
      <xdr:nvSpPr>
        <xdr:cNvPr id="277" name="BlokTextu 276">
          <a:extLst>
            <a:ext uri="{FF2B5EF4-FFF2-40B4-BE49-F238E27FC236}">
              <a16:creationId xmlns:a16="http://schemas.microsoft.com/office/drawing/2014/main" id="{C644A198-5D09-46E7-991C-1D7EB039045B}"/>
            </a:ext>
          </a:extLst>
        </xdr:cNvPr>
        <xdr:cNvSpPr txBox="1"/>
      </xdr:nvSpPr>
      <xdr:spPr>
        <a:xfrm>
          <a:off x="7905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17</xdr:row>
      <xdr:rowOff>76200</xdr:rowOff>
    </xdr:from>
    <xdr:ext cx="542925" cy="264560"/>
    <xdr:sp macro="" textlink="">
      <xdr:nvSpPr>
        <xdr:cNvPr id="278" name="BlokTextu 277">
          <a:extLst>
            <a:ext uri="{FF2B5EF4-FFF2-40B4-BE49-F238E27FC236}">
              <a16:creationId xmlns:a16="http://schemas.microsoft.com/office/drawing/2014/main" id="{4CEE8DD0-F393-48AB-8570-03E577A2ACC3}"/>
            </a:ext>
          </a:extLst>
        </xdr:cNvPr>
        <xdr:cNvSpPr txBox="1"/>
      </xdr:nvSpPr>
      <xdr:spPr>
        <a:xfrm>
          <a:off x="85153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17</xdr:row>
      <xdr:rowOff>76200</xdr:rowOff>
    </xdr:from>
    <xdr:ext cx="542925" cy="264560"/>
    <xdr:sp macro="" textlink="">
      <xdr:nvSpPr>
        <xdr:cNvPr id="279" name="BlokTextu 278">
          <a:extLst>
            <a:ext uri="{FF2B5EF4-FFF2-40B4-BE49-F238E27FC236}">
              <a16:creationId xmlns:a16="http://schemas.microsoft.com/office/drawing/2014/main" id="{B4E7AEFA-8510-4283-A43A-F6BB9D55950C}"/>
            </a:ext>
          </a:extLst>
        </xdr:cNvPr>
        <xdr:cNvSpPr txBox="1"/>
      </xdr:nvSpPr>
      <xdr:spPr>
        <a:xfrm>
          <a:off x="85153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280" name="BlokTextu 279">
          <a:extLst>
            <a:ext uri="{FF2B5EF4-FFF2-40B4-BE49-F238E27FC236}">
              <a16:creationId xmlns:a16="http://schemas.microsoft.com/office/drawing/2014/main" id="{1F2A7147-F5D0-4C4C-9009-73FA45AF1815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18</xdr:row>
      <xdr:rowOff>76200</xdr:rowOff>
    </xdr:from>
    <xdr:ext cx="542925" cy="264560"/>
    <xdr:sp macro="" textlink="">
      <xdr:nvSpPr>
        <xdr:cNvPr id="281" name="BlokTextu 280">
          <a:extLst>
            <a:ext uri="{FF2B5EF4-FFF2-40B4-BE49-F238E27FC236}">
              <a16:creationId xmlns:a16="http://schemas.microsoft.com/office/drawing/2014/main" id="{49C68441-51AD-4C28-A937-49032AFEF731}"/>
            </a:ext>
          </a:extLst>
        </xdr:cNvPr>
        <xdr:cNvSpPr txBox="1"/>
      </xdr:nvSpPr>
      <xdr:spPr>
        <a:xfrm>
          <a:off x="7905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18</xdr:row>
      <xdr:rowOff>76200</xdr:rowOff>
    </xdr:from>
    <xdr:ext cx="542925" cy="264560"/>
    <xdr:sp macro="" textlink="">
      <xdr:nvSpPr>
        <xdr:cNvPr id="282" name="BlokTextu 281">
          <a:extLst>
            <a:ext uri="{FF2B5EF4-FFF2-40B4-BE49-F238E27FC236}">
              <a16:creationId xmlns:a16="http://schemas.microsoft.com/office/drawing/2014/main" id="{DD3F0555-57C3-463D-B78F-2C95B6DB4D39}"/>
            </a:ext>
          </a:extLst>
        </xdr:cNvPr>
        <xdr:cNvSpPr txBox="1"/>
      </xdr:nvSpPr>
      <xdr:spPr>
        <a:xfrm>
          <a:off x="85153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18</xdr:row>
      <xdr:rowOff>76200</xdr:rowOff>
    </xdr:from>
    <xdr:ext cx="542925" cy="264560"/>
    <xdr:sp macro="" textlink="">
      <xdr:nvSpPr>
        <xdr:cNvPr id="283" name="BlokTextu 282">
          <a:extLst>
            <a:ext uri="{FF2B5EF4-FFF2-40B4-BE49-F238E27FC236}">
              <a16:creationId xmlns:a16="http://schemas.microsoft.com/office/drawing/2014/main" id="{0815350F-15B0-47D5-BBA1-073A02341D05}"/>
            </a:ext>
          </a:extLst>
        </xdr:cNvPr>
        <xdr:cNvSpPr txBox="1"/>
      </xdr:nvSpPr>
      <xdr:spPr>
        <a:xfrm>
          <a:off x="85153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19</xdr:row>
      <xdr:rowOff>76200</xdr:rowOff>
    </xdr:from>
    <xdr:ext cx="542925" cy="264560"/>
    <xdr:sp macro="" textlink="">
      <xdr:nvSpPr>
        <xdr:cNvPr id="284" name="BlokTextu 283">
          <a:extLst>
            <a:ext uri="{FF2B5EF4-FFF2-40B4-BE49-F238E27FC236}">
              <a16:creationId xmlns:a16="http://schemas.microsoft.com/office/drawing/2014/main" id="{D0DD3A36-5FC1-45F8-8A55-9982D4E360CF}"/>
            </a:ext>
          </a:extLst>
        </xdr:cNvPr>
        <xdr:cNvSpPr txBox="1"/>
      </xdr:nvSpPr>
      <xdr:spPr>
        <a:xfrm>
          <a:off x="7905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19</xdr:row>
      <xdr:rowOff>76200</xdr:rowOff>
    </xdr:from>
    <xdr:ext cx="542925" cy="264560"/>
    <xdr:sp macro="" textlink="">
      <xdr:nvSpPr>
        <xdr:cNvPr id="285" name="BlokTextu 284">
          <a:extLst>
            <a:ext uri="{FF2B5EF4-FFF2-40B4-BE49-F238E27FC236}">
              <a16:creationId xmlns:a16="http://schemas.microsoft.com/office/drawing/2014/main" id="{84AF7651-B9E5-41F8-A101-3D29465E4624}"/>
            </a:ext>
          </a:extLst>
        </xdr:cNvPr>
        <xdr:cNvSpPr txBox="1"/>
      </xdr:nvSpPr>
      <xdr:spPr>
        <a:xfrm>
          <a:off x="7905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19</xdr:row>
      <xdr:rowOff>76200</xdr:rowOff>
    </xdr:from>
    <xdr:ext cx="542925" cy="264560"/>
    <xdr:sp macro="" textlink="">
      <xdr:nvSpPr>
        <xdr:cNvPr id="286" name="BlokTextu 285">
          <a:extLst>
            <a:ext uri="{FF2B5EF4-FFF2-40B4-BE49-F238E27FC236}">
              <a16:creationId xmlns:a16="http://schemas.microsoft.com/office/drawing/2014/main" id="{3150D443-AB11-41A5-99F4-7EABCCBA5E66}"/>
            </a:ext>
          </a:extLst>
        </xdr:cNvPr>
        <xdr:cNvSpPr txBox="1"/>
      </xdr:nvSpPr>
      <xdr:spPr>
        <a:xfrm>
          <a:off x="85153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19</xdr:row>
      <xdr:rowOff>76200</xdr:rowOff>
    </xdr:from>
    <xdr:ext cx="542925" cy="264560"/>
    <xdr:sp macro="" textlink="">
      <xdr:nvSpPr>
        <xdr:cNvPr id="287" name="BlokTextu 286">
          <a:extLst>
            <a:ext uri="{FF2B5EF4-FFF2-40B4-BE49-F238E27FC236}">
              <a16:creationId xmlns:a16="http://schemas.microsoft.com/office/drawing/2014/main" id="{A7F5FCF8-DC0E-4BE5-BCAE-FFD5DD6385E4}"/>
            </a:ext>
          </a:extLst>
        </xdr:cNvPr>
        <xdr:cNvSpPr txBox="1"/>
      </xdr:nvSpPr>
      <xdr:spPr>
        <a:xfrm>
          <a:off x="85153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20</xdr:row>
      <xdr:rowOff>76200</xdr:rowOff>
    </xdr:from>
    <xdr:ext cx="542925" cy="264560"/>
    <xdr:sp macro="" textlink="">
      <xdr:nvSpPr>
        <xdr:cNvPr id="288" name="BlokTextu 287">
          <a:extLst>
            <a:ext uri="{FF2B5EF4-FFF2-40B4-BE49-F238E27FC236}">
              <a16:creationId xmlns:a16="http://schemas.microsoft.com/office/drawing/2014/main" id="{097DE576-4A59-4892-874A-9CA41ED9D17F}"/>
            </a:ext>
          </a:extLst>
        </xdr:cNvPr>
        <xdr:cNvSpPr txBox="1"/>
      </xdr:nvSpPr>
      <xdr:spPr>
        <a:xfrm>
          <a:off x="7905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20</xdr:row>
      <xdr:rowOff>76200</xdr:rowOff>
    </xdr:from>
    <xdr:ext cx="542925" cy="264560"/>
    <xdr:sp macro="" textlink="">
      <xdr:nvSpPr>
        <xdr:cNvPr id="289" name="BlokTextu 288">
          <a:extLst>
            <a:ext uri="{FF2B5EF4-FFF2-40B4-BE49-F238E27FC236}">
              <a16:creationId xmlns:a16="http://schemas.microsoft.com/office/drawing/2014/main" id="{6EDC3CC6-F8D3-4D95-A10B-A5C57A61CEC7}"/>
            </a:ext>
          </a:extLst>
        </xdr:cNvPr>
        <xdr:cNvSpPr txBox="1"/>
      </xdr:nvSpPr>
      <xdr:spPr>
        <a:xfrm>
          <a:off x="7905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20</xdr:row>
      <xdr:rowOff>76200</xdr:rowOff>
    </xdr:from>
    <xdr:ext cx="542925" cy="264560"/>
    <xdr:sp macro="" textlink="">
      <xdr:nvSpPr>
        <xdr:cNvPr id="290" name="BlokTextu 289">
          <a:extLst>
            <a:ext uri="{FF2B5EF4-FFF2-40B4-BE49-F238E27FC236}">
              <a16:creationId xmlns:a16="http://schemas.microsoft.com/office/drawing/2014/main" id="{89B2CEB5-85A0-48BE-AD90-2836BDAB2673}"/>
            </a:ext>
          </a:extLst>
        </xdr:cNvPr>
        <xdr:cNvSpPr txBox="1"/>
      </xdr:nvSpPr>
      <xdr:spPr>
        <a:xfrm>
          <a:off x="85153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20</xdr:row>
      <xdr:rowOff>76200</xdr:rowOff>
    </xdr:from>
    <xdr:ext cx="542925" cy="264560"/>
    <xdr:sp macro="" textlink="">
      <xdr:nvSpPr>
        <xdr:cNvPr id="291" name="BlokTextu 290">
          <a:extLst>
            <a:ext uri="{FF2B5EF4-FFF2-40B4-BE49-F238E27FC236}">
              <a16:creationId xmlns:a16="http://schemas.microsoft.com/office/drawing/2014/main" id="{6750C0B7-CCD5-418B-A49D-B3CC25758D3C}"/>
            </a:ext>
          </a:extLst>
        </xdr:cNvPr>
        <xdr:cNvSpPr txBox="1"/>
      </xdr:nvSpPr>
      <xdr:spPr>
        <a:xfrm>
          <a:off x="85153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21</xdr:row>
      <xdr:rowOff>76200</xdr:rowOff>
    </xdr:from>
    <xdr:ext cx="542925" cy="264560"/>
    <xdr:sp macro="" textlink="">
      <xdr:nvSpPr>
        <xdr:cNvPr id="292" name="BlokTextu 291">
          <a:extLst>
            <a:ext uri="{FF2B5EF4-FFF2-40B4-BE49-F238E27FC236}">
              <a16:creationId xmlns:a16="http://schemas.microsoft.com/office/drawing/2014/main" id="{2ADA286C-0796-413E-A42D-1E73FAA13C0F}"/>
            </a:ext>
          </a:extLst>
        </xdr:cNvPr>
        <xdr:cNvSpPr txBox="1"/>
      </xdr:nvSpPr>
      <xdr:spPr>
        <a:xfrm>
          <a:off x="7905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21</xdr:row>
      <xdr:rowOff>76200</xdr:rowOff>
    </xdr:from>
    <xdr:ext cx="542925" cy="264560"/>
    <xdr:sp macro="" textlink="">
      <xdr:nvSpPr>
        <xdr:cNvPr id="293" name="BlokTextu 292">
          <a:extLst>
            <a:ext uri="{FF2B5EF4-FFF2-40B4-BE49-F238E27FC236}">
              <a16:creationId xmlns:a16="http://schemas.microsoft.com/office/drawing/2014/main" id="{9EB87855-276A-4DF4-A4B1-58FEFB74E773}"/>
            </a:ext>
          </a:extLst>
        </xdr:cNvPr>
        <xdr:cNvSpPr txBox="1"/>
      </xdr:nvSpPr>
      <xdr:spPr>
        <a:xfrm>
          <a:off x="7905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21</xdr:row>
      <xdr:rowOff>76200</xdr:rowOff>
    </xdr:from>
    <xdr:ext cx="542925" cy="264560"/>
    <xdr:sp macro="" textlink="">
      <xdr:nvSpPr>
        <xdr:cNvPr id="294" name="BlokTextu 293">
          <a:extLst>
            <a:ext uri="{FF2B5EF4-FFF2-40B4-BE49-F238E27FC236}">
              <a16:creationId xmlns:a16="http://schemas.microsoft.com/office/drawing/2014/main" id="{8A09AF76-8F01-4477-B6FD-1623C4A7F0B9}"/>
            </a:ext>
          </a:extLst>
        </xdr:cNvPr>
        <xdr:cNvSpPr txBox="1"/>
      </xdr:nvSpPr>
      <xdr:spPr>
        <a:xfrm>
          <a:off x="85153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21</xdr:row>
      <xdr:rowOff>76200</xdr:rowOff>
    </xdr:from>
    <xdr:ext cx="542925" cy="264560"/>
    <xdr:sp macro="" textlink="">
      <xdr:nvSpPr>
        <xdr:cNvPr id="295" name="BlokTextu 294">
          <a:extLst>
            <a:ext uri="{FF2B5EF4-FFF2-40B4-BE49-F238E27FC236}">
              <a16:creationId xmlns:a16="http://schemas.microsoft.com/office/drawing/2014/main" id="{A280F43A-7922-4052-95AB-3D6BCDDFCE67}"/>
            </a:ext>
          </a:extLst>
        </xdr:cNvPr>
        <xdr:cNvSpPr txBox="1"/>
      </xdr:nvSpPr>
      <xdr:spPr>
        <a:xfrm>
          <a:off x="85153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22</xdr:row>
      <xdr:rowOff>76200</xdr:rowOff>
    </xdr:from>
    <xdr:ext cx="542925" cy="264560"/>
    <xdr:sp macro="" textlink="">
      <xdr:nvSpPr>
        <xdr:cNvPr id="296" name="BlokTextu 295">
          <a:extLst>
            <a:ext uri="{FF2B5EF4-FFF2-40B4-BE49-F238E27FC236}">
              <a16:creationId xmlns:a16="http://schemas.microsoft.com/office/drawing/2014/main" id="{8CB2B877-6200-41D5-AF55-D88EBE5B0E8C}"/>
            </a:ext>
          </a:extLst>
        </xdr:cNvPr>
        <xdr:cNvSpPr txBox="1"/>
      </xdr:nvSpPr>
      <xdr:spPr>
        <a:xfrm>
          <a:off x="7905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22</xdr:row>
      <xdr:rowOff>76200</xdr:rowOff>
    </xdr:from>
    <xdr:ext cx="542925" cy="264560"/>
    <xdr:sp macro="" textlink="">
      <xdr:nvSpPr>
        <xdr:cNvPr id="297" name="BlokTextu 296">
          <a:extLst>
            <a:ext uri="{FF2B5EF4-FFF2-40B4-BE49-F238E27FC236}">
              <a16:creationId xmlns:a16="http://schemas.microsoft.com/office/drawing/2014/main" id="{BACFF9BB-8AFB-4D19-A5E2-C001B4179B36}"/>
            </a:ext>
          </a:extLst>
        </xdr:cNvPr>
        <xdr:cNvSpPr txBox="1"/>
      </xdr:nvSpPr>
      <xdr:spPr>
        <a:xfrm>
          <a:off x="7905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22</xdr:row>
      <xdr:rowOff>76200</xdr:rowOff>
    </xdr:from>
    <xdr:ext cx="542925" cy="264560"/>
    <xdr:sp macro="" textlink="">
      <xdr:nvSpPr>
        <xdr:cNvPr id="298" name="BlokTextu 297">
          <a:extLst>
            <a:ext uri="{FF2B5EF4-FFF2-40B4-BE49-F238E27FC236}">
              <a16:creationId xmlns:a16="http://schemas.microsoft.com/office/drawing/2014/main" id="{3D7AD1DD-3294-4A1E-BF67-7B0B99FECB74}"/>
            </a:ext>
          </a:extLst>
        </xdr:cNvPr>
        <xdr:cNvSpPr txBox="1"/>
      </xdr:nvSpPr>
      <xdr:spPr>
        <a:xfrm>
          <a:off x="85153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22</xdr:row>
      <xdr:rowOff>76200</xdr:rowOff>
    </xdr:from>
    <xdr:ext cx="542925" cy="264560"/>
    <xdr:sp macro="" textlink="">
      <xdr:nvSpPr>
        <xdr:cNvPr id="299" name="BlokTextu 298">
          <a:extLst>
            <a:ext uri="{FF2B5EF4-FFF2-40B4-BE49-F238E27FC236}">
              <a16:creationId xmlns:a16="http://schemas.microsoft.com/office/drawing/2014/main" id="{ED6304E2-5636-41B1-897D-D00876AB545B}"/>
            </a:ext>
          </a:extLst>
        </xdr:cNvPr>
        <xdr:cNvSpPr txBox="1"/>
      </xdr:nvSpPr>
      <xdr:spPr>
        <a:xfrm>
          <a:off x="85153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23</xdr:row>
      <xdr:rowOff>76200</xdr:rowOff>
    </xdr:from>
    <xdr:ext cx="542925" cy="264560"/>
    <xdr:sp macro="" textlink="">
      <xdr:nvSpPr>
        <xdr:cNvPr id="300" name="BlokTextu 299">
          <a:extLst>
            <a:ext uri="{FF2B5EF4-FFF2-40B4-BE49-F238E27FC236}">
              <a16:creationId xmlns:a16="http://schemas.microsoft.com/office/drawing/2014/main" id="{B3A60692-1858-41B7-851B-32456E4C0CE7}"/>
            </a:ext>
          </a:extLst>
        </xdr:cNvPr>
        <xdr:cNvSpPr txBox="1"/>
      </xdr:nvSpPr>
      <xdr:spPr>
        <a:xfrm>
          <a:off x="7905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23</xdr:row>
      <xdr:rowOff>76200</xdr:rowOff>
    </xdr:from>
    <xdr:ext cx="542925" cy="264560"/>
    <xdr:sp macro="" textlink="">
      <xdr:nvSpPr>
        <xdr:cNvPr id="301" name="BlokTextu 300">
          <a:extLst>
            <a:ext uri="{FF2B5EF4-FFF2-40B4-BE49-F238E27FC236}">
              <a16:creationId xmlns:a16="http://schemas.microsoft.com/office/drawing/2014/main" id="{2574CEAA-00C6-4AA6-85F4-BE3066202A64}"/>
            </a:ext>
          </a:extLst>
        </xdr:cNvPr>
        <xdr:cNvSpPr txBox="1"/>
      </xdr:nvSpPr>
      <xdr:spPr>
        <a:xfrm>
          <a:off x="7905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23</xdr:row>
      <xdr:rowOff>76200</xdr:rowOff>
    </xdr:from>
    <xdr:ext cx="542925" cy="264560"/>
    <xdr:sp macro="" textlink="">
      <xdr:nvSpPr>
        <xdr:cNvPr id="302" name="BlokTextu 301">
          <a:extLst>
            <a:ext uri="{FF2B5EF4-FFF2-40B4-BE49-F238E27FC236}">
              <a16:creationId xmlns:a16="http://schemas.microsoft.com/office/drawing/2014/main" id="{6A75BD54-A6D7-4D45-A658-A866E7489472}"/>
            </a:ext>
          </a:extLst>
        </xdr:cNvPr>
        <xdr:cNvSpPr txBox="1"/>
      </xdr:nvSpPr>
      <xdr:spPr>
        <a:xfrm>
          <a:off x="85153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23</xdr:row>
      <xdr:rowOff>76200</xdr:rowOff>
    </xdr:from>
    <xdr:ext cx="542925" cy="264560"/>
    <xdr:sp macro="" textlink="">
      <xdr:nvSpPr>
        <xdr:cNvPr id="303" name="BlokTextu 302">
          <a:extLst>
            <a:ext uri="{FF2B5EF4-FFF2-40B4-BE49-F238E27FC236}">
              <a16:creationId xmlns:a16="http://schemas.microsoft.com/office/drawing/2014/main" id="{737F743B-0E2D-41E9-8A5F-C06D33647FF4}"/>
            </a:ext>
          </a:extLst>
        </xdr:cNvPr>
        <xdr:cNvSpPr txBox="1"/>
      </xdr:nvSpPr>
      <xdr:spPr>
        <a:xfrm>
          <a:off x="85153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24</xdr:row>
      <xdr:rowOff>76200</xdr:rowOff>
    </xdr:from>
    <xdr:ext cx="542925" cy="264560"/>
    <xdr:sp macro="" textlink="">
      <xdr:nvSpPr>
        <xdr:cNvPr id="304" name="BlokTextu 303">
          <a:extLst>
            <a:ext uri="{FF2B5EF4-FFF2-40B4-BE49-F238E27FC236}">
              <a16:creationId xmlns:a16="http://schemas.microsoft.com/office/drawing/2014/main" id="{92B64520-EF5D-41C5-96DC-E9E2B8F4D9C7}"/>
            </a:ext>
          </a:extLst>
        </xdr:cNvPr>
        <xdr:cNvSpPr txBox="1"/>
      </xdr:nvSpPr>
      <xdr:spPr>
        <a:xfrm>
          <a:off x="7905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24</xdr:row>
      <xdr:rowOff>76200</xdr:rowOff>
    </xdr:from>
    <xdr:ext cx="542925" cy="264560"/>
    <xdr:sp macro="" textlink="">
      <xdr:nvSpPr>
        <xdr:cNvPr id="305" name="BlokTextu 304">
          <a:extLst>
            <a:ext uri="{FF2B5EF4-FFF2-40B4-BE49-F238E27FC236}">
              <a16:creationId xmlns:a16="http://schemas.microsoft.com/office/drawing/2014/main" id="{58ECA10A-EB98-496C-9F47-D3CCDCE2C5C9}"/>
            </a:ext>
          </a:extLst>
        </xdr:cNvPr>
        <xdr:cNvSpPr txBox="1"/>
      </xdr:nvSpPr>
      <xdr:spPr>
        <a:xfrm>
          <a:off x="7905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24</xdr:row>
      <xdr:rowOff>76200</xdr:rowOff>
    </xdr:from>
    <xdr:ext cx="542925" cy="264560"/>
    <xdr:sp macro="" textlink="">
      <xdr:nvSpPr>
        <xdr:cNvPr id="306" name="BlokTextu 305">
          <a:extLst>
            <a:ext uri="{FF2B5EF4-FFF2-40B4-BE49-F238E27FC236}">
              <a16:creationId xmlns:a16="http://schemas.microsoft.com/office/drawing/2014/main" id="{9A7F2898-83A9-4A24-9E40-E3851145E57C}"/>
            </a:ext>
          </a:extLst>
        </xdr:cNvPr>
        <xdr:cNvSpPr txBox="1"/>
      </xdr:nvSpPr>
      <xdr:spPr>
        <a:xfrm>
          <a:off x="85153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24</xdr:row>
      <xdr:rowOff>76200</xdr:rowOff>
    </xdr:from>
    <xdr:ext cx="542925" cy="264560"/>
    <xdr:sp macro="" textlink="">
      <xdr:nvSpPr>
        <xdr:cNvPr id="307" name="BlokTextu 306">
          <a:extLst>
            <a:ext uri="{FF2B5EF4-FFF2-40B4-BE49-F238E27FC236}">
              <a16:creationId xmlns:a16="http://schemas.microsoft.com/office/drawing/2014/main" id="{19DF9A00-542F-4A7E-A66B-F57A1F9FF1C6}"/>
            </a:ext>
          </a:extLst>
        </xdr:cNvPr>
        <xdr:cNvSpPr txBox="1"/>
      </xdr:nvSpPr>
      <xdr:spPr>
        <a:xfrm>
          <a:off x="85153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25</xdr:row>
      <xdr:rowOff>76200</xdr:rowOff>
    </xdr:from>
    <xdr:ext cx="542925" cy="264560"/>
    <xdr:sp macro="" textlink="">
      <xdr:nvSpPr>
        <xdr:cNvPr id="308" name="BlokTextu 307">
          <a:extLst>
            <a:ext uri="{FF2B5EF4-FFF2-40B4-BE49-F238E27FC236}">
              <a16:creationId xmlns:a16="http://schemas.microsoft.com/office/drawing/2014/main" id="{93B734AD-B9FC-4F57-9BAE-F51D28A7C6DE}"/>
            </a:ext>
          </a:extLst>
        </xdr:cNvPr>
        <xdr:cNvSpPr txBox="1"/>
      </xdr:nvSpPr>
      <xdr:spPr>
        <a:xfrm>
          <a:off x="7905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25</xdr:row>
      <xdr:rowOff>76200</xdr:rowOff>
    </xdr:from>
    <xdr:ext cx="542925" cy="264560"/>
    <xdr:sp macro="" textlink="">
      <xdr:nvSpPr>
        <xdr:cNvPr id="309" name="BlokTextu 308">
          <a:extLst>
            <a:ext uri="{FF2B5EF4-FFF2-40B4-BE49-F238E27FC236}">
              <a16:creationId xmlns:a16="http://schemas.microsoft.com/office/drawing/2014/main" id="{B3C1AFE4-AED6-44B7-8ED7-96142005DC18}"/>
            </a:ext>
          </a:extLst>
        </xdr:cNvPr>
        <xdr:cNvSpPr txBox="1"/>
      </xdr:nvSpPr>
      <xdr:spPr>
        <a:xfrm>
          <a:off x="7905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25</xdr:row>
      <xdr:rowOff>76200</xdr:rowOff>
    </xdr:from>
    <xdr:ext cx="542925" cy="264560"/>
    <xdr:sp macro="" textlink="">
      <xdr:nvSpPr>
        <xdr:cNvPr id="310" name="BlokTextu 309">
          <a:extLst>
            <a:ext uri="{FF2B5EF4-FFF2-40B4-BE49-F238E27FC236}">
              <a16:creationId xmlns:a16="http://schemas.microsoft.com/office/drawing/2014/main" id="{91502FEF-7041-44D4-A70B-3C21C6014932}"/>
            </a:ext>
          </a:extLst>
        </xdr:cNvPr>
        <xdr:cNvSpPr txBox="1"/>
      </xdr:nvSpPr>
      <xdr:spPr>
        <a:xfrm>
          <a:off x="85153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25</xdr:row>
      <xdr:rowOff>76200</xdr:rowOff>
    </xdr:from>
    <xdr:ext cx="542925" cy="264560"/>
    <xdr:sp macro="" textlink="">
      <xdr:nvSpPr>
        <xdr:cNvPr id="311" name="BlokTextu 310">
          <a:extLst>
            <a:ext uri="{FF2B5EF4-FFF2-40B4-BE49-F238E27FC236}">
              <a16:creationId xmlns:a16="http://schemas.microsoft.com/office/drawing/2014/main" id="{B0AE54AD-3E05-4888-A13E-DD693F0B841A}"/>
            </a:ext>
          </a:extLst>
        </xdr:cNvPr>
        <xdr:cNvSpPr txBox="1"/>
      </xdr:nvSpPr>
      <xdr:spPr>
        <a:xfrm>
          <a:off x="85153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26</xdr:row>
      <xdr:rowOff>76200</xdr:rowOff>
    </xdr:from>
    <xdr:ext cx="542925" cy="264560"/>
    <xdr:sp macro="" textlink="">
      <xdr:nvSpPr>
        <xdr:cNvPr id="312" name="BlokTextu 311">
          <a:extLst>
            <a:ext uri="{FF2B5EF4-FFF2-40B4-BE49-F238E27FC236}">
              <a16:creationId xmlns:a16="http://schemas.microsoft.com/office/drawing/2014/main" id="{B64F00C7-1CFC-4ED5-9636-7D7F91E2C307}"/>
            </a:ext>
          </a:extLst>
        </xdr:cNvPr>
        <xdr:cNvSpPr txBox="1"/>
      </xdr:nvSpPr>
      <xdr:spPr>
        <a:xfrm>
          <a:off x="7905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26</xdr:row>
      <xdr:rowOff>76200</xdr:rowOff>
    </xdr:from>
    <xdr:ext cx="542925" cy="264560"/>
    <xdr:sp macro="" textlink="">
      <xdr:nvSpPr>
        <xdr:cNvPr id="313" name="BlokTextu 312">
          <a:extLst>
            <a:ext uri="{FF2B5EF4-FFF2-40B4-BE49-F238E27FC236}">
              <a16:creationId xmlns:a16="http://schemas.microsoft.com/office/drawing/2014/main" id="{0BE7E908-A793-4B5B-B4F5-D1E7D972C381}"/>
            </a:ext>
          </a:extLst>
        </xdr:cNvPr>
        <xdr:cNvSpPr txBox="1"/>
      </xdr:nvSpPr>
      <xdr:spPr>
        <a:xfrm>
          <a:off x="7905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26</xdr:row>
      <xdr:rowOff>76200</xdr:rowOff>
    </xdr:from>
    <xdr:ext cx="542925" cy="264560"/>
    <xdr:sp macro="" textlink="">
      <xdr:nvSpPr>
        <xdr:cNvPr id="314" name="BlokTextu 313">
          <a:extLst>
            <a:ext uri="{FF2B5EF4-FFF2-40B4-BE49-F238E27FC236}">
              <a16:creationId xmlns:a16="http://schemas.microsoft.com/office/drawing/2014/main" id="{E0A1BCEF-1AED-4A11-9C99-FA3E4BF69DDD}"/>
            </a:ext>
          </a:extLst>
        </xdr:cNvPr>
        <xdr:cNvSpPr txBox="1"/>
      </xdr:nvSpPr>
      <xdr:spPr>
        <a:xfrm>
          <a:off x="85153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26</xdr:row>
      <xdr:rowOff>76200</xdr:rowOff>
    </xdr:from>
    <xdr:ext cx="542925" cy="264560"/>
    <xdr:sp macro="" textlink="">
      <xdr:nvSpPr>
        <xdr:cNvPr id="315" name="BlokTextu 314">
          <a:extLst>
            <a:ext uri="{FF2B5EF4-FFF2-40B4-BE49-F238E27FC236}">
              <a16:creationId xmlns:a16="http://schemas.microsoft.com/office/drawing/2014/main" id="{C29508E7-0B22-4C1C-924C-EA4733E6BF26}"/>
            </a:ext>
          </a:extLst>
        </xdr:cNvPr>
        <xdr:cNvSpPr txBox="1"/>
      </xdr:nvSpPr>
      <xdr:spPr>
        <a:xfrm>
          <a:off x="85153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27</xdr:row>
      <xdr:rowOff>76200</xdr:rowOff>
    </xdr:from>
    <xdr:ext cx="542925" cy="264560"/>
    <xdr:sp macro="" textlink="">
      <xdr:nvSpPr>
        <xdr:cNvPr id="316" name="BlokTextu 315">
          <a:extLst>
            <a:ext uri="{FF2B5EF4-FFF2-40B4-BE49-F238E27FC236}">
              <a16:creationId xmlns:a16="http://schemas.microsoft.com/office/drawing/2014/main" id="{AC76CDEC-08D7-428A-B3C9-27211F0537E5}"/>
            </a:ext>
          </a:extLst>
        </xdr:cNvPr>
        <xdr:cNvSpPr txBox="1"/>
      </xdr:nvSpPr>
      <xdr:spPr>
        <a:xfrm>
          <a:off x="7905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27</xdr:row>
      <xdr:rowOff>76200</xdr:rowOff>
    </xdr:from>
    <xdr:ext cx="542925" cy="264560"/>
    <xdr:sp macro="" textlink="">
      <xdr:nvSpPr>
        <xdr:cNvPr id="317" name="BlokTextu 316">
          <a:extLst>
            <a:ext uri="{FF2B5EF4-FFF2-40B4-BE49-F238E27FC236}">
              <a16:creationId xmlns:a16="http://schemas.microsoft.com/office/drawing/2014/main" id="{B0B0BF68-77A4-4FDF-920C-274C5B3C08E7}"/>
            </a:ext>
          </a:extLst>
        </xdr:cNvPr>
        <xdr:cNvSpPr txBox="1"/>
      </xdr:nvSpPr>
      <xdr:spPr>
        <a:xfrm>
          <a:off x="7905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27</xdr:row>
      <xdr:rowOff>76200</xdr:rowOff>
    </xdr:from>
    <xdr:ext cx="542925" cy="264560"/>
    <xdr:sp macro="" textlink="">
      <xdr:nvSpPr>
        <xdr:cNvPr id="318" name="BlokTextu 317">
          <a:extLst>
            <a:ext uri="{FF2B5EF4-FFF2-40B4-BE49-F238E27FC236}">
              <a16:creationId xmlns:a16="http://schemas.microsoft.com/office/drawing/2014/main" id="{7EA942DA-ACFD-46E7-9D0F-8277F1801E68}"/>
            </a:ext>
          </a:extLst>
        </xdr:cNvPr>
        <xdr:cNvSpPr txBox="1"/>
      </xdr:nvSpPr>
      <xdr:spPr>
        <a:xfrm>
          <a:off x="85153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27</xdr:row>
      <xdr:rowOff>76200</xdr:rowOff>
    </xdr:from>
    <xdr:ext cx="542925" cy="264560"/>
    <xdr:sp macro="" textlink="">
      <xdr:nvSpPr>
        <xdr:cNvPr id="319" name="BlokTextu 318">
          <a:extLst>
            <a:ext uri="{FF2B5EF4-FFF2-40B4-BE49-F238E27FC236}">
              <a16:creationId xmlns:a16="http://schemas.microsoft.com/office/drawing/2014/main" id="{4E3FF0AC-3E13-4F49-9D1C-AF6E08792971}"/>
            </a:ext>
          </a:extLst>
        </xdr:cNvPr>
        <xdr:cNvSpPr txBox="1"/>
      </xdr:nvSpPr>
      <xdr:spPr>
        <a:xfrm>
          <a:off x="85153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28</xdr:row>
      <xdr:rowOff>76200</xdr:rowOff>
    </xdr:from>
    <xdr:ext cx="542925" cy="264560"/>
    <xdr:sp macro="" textlink="">
      <xdr:nvSpPr>
        <xdr:cNvPr id="320" name="BlokTextu 319">
          <a:extLst>
            <a:ext uri="{FF2B5EF4-FFF2-40B4-BE49-F238E27FC236}">
              <a16:creationId xmlns:a16="http://schemas.microsoft.com/office/drawing/2014/main" id="{BE5B4732-DFED-4024-B7CD-2092E71165E6}"/>
            </a:ext>
          </a:extLst>
        </xdr:cNvPr>
        <xdr:cNvSpPr txBox="1"/>
      </xdr:nvSpPr>
      <xdr:spPr>
        <a:xfrm>
          <a:off x="7905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28</xdr:row>
      <xdr:rowOff>76200</xdr:rowOff>
    </xdr:from>
    <xdr:ext cx="542925" cy="264560"/>
    <xdr:sp macro="" textlink="">
      <xdr:nvSpPr>
        <xdr:cNvPr id="321" name="BlokTextu 320">
          <a:extLst>
            <a:ext uri="{FF2B5EF4-FFF2-40B4-BE49-F238E27FC236}">
              <a16:creationId xmlns:a16="http://schemas.microsoft.com/office/drawing/2014/main" id="{CEAA17C4-8DA5-4A12-B6BE-AC08F4C708FC}"/>
            </a:ext>
          </a:extLst>
        </xdr:cNvPr>
        <xdr:cNvSpPr txBox="1"/>
      </xdr:nvSpPr>
      <xdr:spPr>
        <a:xfrm>
          <a:off x="7905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28</xdr:row>
      <xdr:rowOff>76200</xdr:rowOff>
    </xdr:from>
    <xdr:ext cx="542925" cy="264560"/>
    <xdr:sp macro="" textlink="">
      <xdr:nvSpPr>
        <xdr:cNvPr id="322" name="BlokTextu 321">
          <a:extLst>
            <a:ext uri="{FF2B5EF4-FFF2-40B4-BE49-F238E27FC236}">
              <a16:creationId xmlns:a16="http://schemas.microsoft.com/office/drawing/2014/main" id="{49170EB9-1A68-4E2A-AB79-736DDE659231}"/>
            </a:ext>
          </a:extLst>
        </xdr:cNvPr>
        <xdr:cNvSpPr txBox="1"/>
      </xdr:nvSpPr>
      <xdr:spPr>
        <a:xfrm>
          <a:off x="85153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28</xdr:row>
      <xdr:rowOff>76200</xdr:rowOff>
    </xdr:from>
    <xdr:ext cx="542925" cy="264560"/>
    <xdr:sp macro="" textlink="">
      <xdr:nvSpPr>
        <xdr:cNvPr id="323" name="BlokTextu 322">
          <a:extLst>
            <a:ext uri="{FF2B5EF4-FFF2-40B4-BE49-F238E27FC236}">
              <a16:creationId xmlns:a16="http://schemas.microsoft.com/office/drawing/2014/main" id="{86DFC35E-45B7-45B5-B6C5-D7CC6B2786DB}"/>
            </a:ext>
          </a:extLst>
        </xdr:cNvPr>
        <xdr:cNvSpPr txBox="1"/>
      </xdr:nvSpPr>
      <xdr:spPr>
        <a:xfrm>
          <a:off x="85153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29</xdr:row>
      <xdr:rowOff>76200</xdr:rowOff>
    </xdr:from>
    <xdr:ext cx="542925" cy="264560"/>
    <xdr:sp macro="" textlink="">
      <xdr:nvSpPr>
        <xdr:cNvPr id="324" name="BlokTextu 323">
          <a:extLst>
            <a:ext uri="{FF2B5EF4-FFF2-40B4-BE49-F238E27FC236}">
              <a16:creationId xmlns:a16="http://schemas.microsoft.com/office/drawing/2014/main" id="{B7ABA375-AEEF-4873-8333-5B526BD1CDB1}"/>
            </a:ext>
          </a:extLst>
        </xdr:cNvPr>
        <xdr:cNvSpPr txBox="1"/>
      </xdr:nvSpPr>
      <xdr:spPr>
        <a:xfrm>
          <a:off x="7905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29</xdr:row>
      <xdr:rowOff>76200</xdr:rowOff>
    </xdr:from>
    <xdr:ext cx="542925" cy="264560"/>
    <xdr:sp macro="" textlink="">
      <xdr:nvSpPr>
        <xdr:cNvPr id="325" name="BlokTextu 324">
          <a:extLst>
            <a:ext uri="{FF2B5EF4-FFF2-40B4-BE49-F238E27FC236}">
              <a16:creationId xmlns:a16="http://schemas.microsoft.com/office/drawing/2014/main" id="{ADE288C5-2F3A-42EE-B640-FA81606F7EDD}"/>
            </a:ext>
          </a:extLst>
        </xdr:cNvPr>
        <xdr:cNvSpPr txBox="1"/>
      </xdr:nvSpPr>
      <xdr:spPr>
        <a:xfrm>
          <a:off x="7905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29</xdr:row>
      <xdr:rowOff>76200</xdr:rowOff>
    </xdr:from>
    <xdr:ext cx="542925" cy="264560"/>
    <xdr:sp macro="" textlink="">
      <xdr:nvSpPr>
        <xdr:cNvPr id="326" name="BlokTextu 325">
          <a:extLst>
            <a:ext uri="{FF2B5EF4-FFF2-40B4-BE49-F238E27FC236}">
              <a16:creationId xmlns:a16="http://schemas.microsoft.com/office/drawing/2014/main" id="{9F71ABE0-D520-43DF-8692-76232BBFB58C}"/>
            </a:ext>
          </a:extLst>
        </xdr:cNvPr>
        <xdr:cNvSpPr txBox="1"/>
      </xdr:nvSpPr>
      <xdr:spPr>
        <a:xfrm>
          <a:off x="85153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29</xdr:row>
      <xdr:rowOff>76200</xdr:rowOff>
    </xdr:from>
    <xdr:ext cx="542925" cy="264560"/>
    <xdr:sp macro="" textlink="">
      <xdr:nvSpPr>
        <xdr:cNvPr id="327" name="BlokTextu 326">
          <a:extLst>
            <a:ext uri="{FF2B5EF4-FFF2-40B4-BE49-F238E27FC236}">
              <a16:creationId xmlns:a16="http://schemas.microsoft.com/office/drawing/2014/main" id="{EF8F3CE9-6979-4D47-8C56-636A00BCB61A}"/>
            </a:ext>
          </a:extLst>
        </xdr:cNvPr>
        <xdr:cNvSpPr txBox="1"/>
      </xdr:nvSpPr>
      <xdr:spPr>
        <a:xfrm>
          <a:off x="85153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30</xdr:row>
      <xdr:rowOff>76200</xdr:rowOff>
    </xdr:from>
    <xdr:ext cx="542925" cy="264560"/>
    <xdr:sp macro="" textlink="">
      <xdr:nvSpPr>
        <xdr:cNvPr id="328" name="BlokTextu 327">
          <a:extLst>
            <a:ext uri="{FF2B5EF4-FFF2-40B4-BE49-F238E27FC236}">
              <a16:creationId xmlns:a16="http://schemas.microsoft.com/office/drawing/2014/main" id="{9738D616-6D3F-44F0-80EA-CD512C1EF0F1}"/>
            </a:ext>
          </a:extLst>
        </xdr:cNvPr>
        <xdr:cNvSpPr txBox="1"/>
      </xdr:nvSpPr>
      <xdr:spPr>
        <a:xfrm>
          <a:off x="7905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30</xdr:row>
      <xdr:rowOff>76200</xdr:rowOff>
    </xdr:from>
    <xdr:ext cx="542925" cy="264560"/>
    <xdr:sp macro="" textlink="">
      <xdr:nvSpPr>
        <xdr:cNvPr id="329" name="BlokTextu 328">
          <a:extLst>
            <a:ext uri="{FF2B5EF4-FFF2-40B4-BE49-F238E27FC236}">
              <a16:creationId xmlns:a16="http://schemas.microsoft.com/office/drawing/2014/main" id="{5CB89717-E956-4A2F-AFEF-8A8D4261773D}"/>
            </a:ext>
          </a:extLst>
        </xdr:cNvPr>
        <xdr:cNvSpPr txBox="1"/>
      </xdr:nvSpPr>
      <xdr:spPr>
        <a:xfrm>
          <a:off x="7905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30</xdr:row>
      <xdr:rowOff>76200</xdr:rowOff>
    </xdr:from>
    <xdr:ext cx="542925" cy="264560"/>
    <xdr:sp macro="" textlink="">
      <xdr:nvSpPr>
        <xdr:cNvPr id="330" name="BlokTextu 329">
          <a:extLst>
            <a:ext uri="{FF2B5EF4-FFF2-40B4-BE49-F238E27FC236}">
              <a16:creationId xmlns:a16="http://schemas.microsoft.com/office/drawing/2014/main" id="{CBACD9C4-3047-4623-9076-70607F9EB570}"/>
            </a:ext>
          </a:extLst>
        </xdr:cNvPr>
        <xdr:cNvSpPr txBox="1"/>
      </xdr:nvSpPr>
      <xdr:spPr>
        <a:xfrm>
          <a:off x="85153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30</xdr:row>
      <xdr:rowOff>76200</xdr:rowOff>
    </xdr:from>
    <xdr:ext cx="542925" cy="264560"/>
    <xdr:sp macro="" textlink="">
      <xdr:nvSpPr>
        <xdr:cNvPr id="331" name="BlokTextu 330">
          <a:extLst>
            <a:ext uri="{FF2B5EF4-FFF2-40B4-BE49-F238E27FC236}">
              <a16:creationId xmlns:a16="http://schemas.microsoft.com/office/drawing/2014/main" id="{E7F73499-40A5-420C-8B7D-6E15F25AD9B1}"/>
            </a:ext>
          </a:extLst>
        </xdr:cNvPr>
        <xdr:cNvSpPr txBox="1"/>
      </xdr:nvSpPr>
      <xdr:spPr>
        <a:xfrm>
          <a:off x="85153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31</xdr:row>
      <xdr:rowOff>76200</xdr:rowOff>
    </xdr:from>
    <xdr:ext cx="542925" cy="264560"/>
    <xdr:sp macro="" textlink="">
      <xdr:nvSpPr>
        <xdr:cNvPr id="332" name="BlokTextu 331">
          <a:extLst>
            <a:ext uri="{FF2B5EF4-FFF2-40B4-BE49-F238E27FC236}">
              <a16:creationId xmlns:a16="http://schemas.microsoft.com/office/drawing/2014/main" id="{2CD4C790-3BA7-42EA-A6F6-3C15367C3EAA}"/>
            </a:ext>
          </a:extLst>
        </xdr:cNvPr>
        <xdr:cNvSpPr txBox="1"/>
      </xdr:nvSpPr>
      <xdr:spPr>
        <a:xfrm>
          <a:off x="7905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31</xdr:row>
      <xdr:rowOff>76200</xdr:rowOff>
    </xdr:from>
    <xdr:ext cx="542925" cy="264560"/>
    <xdr:sp macro="" textlink="">
      <xdr:nvSpPr>
        <xdr:cNvPr id="333" name="BlokTextu 332">
          <a:extLst>
            <a:ext uri="{FF2B5EF4-FFF2-40B4-BE49-F238E27FC236}">
              <a16:creationId xmlns:a16="http://schemas.microsoft.com/office/drawing/2014/main" id="{E29AF953-B916-4AA5-A630-3716A6BBEFB8}"/>
            </a:ext>
          </a:extLst>
        </xdr:cNvPr>
        <xdr:cNvSpPr txBox="1"/>
      </xdr:nvSpPr>
      <xdr:spPr>
        <a:xfrm>
          <a:off x="7905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31</xdr:row>
      <xdr:rowOff>76200</xdr:rowOff>
    </xdr:from>
    <xdr:ext cx="542925" cy="264560"/>
    <xdr:sp macro="" textlink="">
      <xdr:nvSpPr>
        <xdr:cNvPr id="334" name="BlokTextu 333">
          <a:extLst>
            <a:ext uri="{FF2B5EF4-FFF2-40B4-BE49-F238E27FC236}">
              <a16:creationId xmlns:a16="http://schemas.microsoft.com/office/drawing/2014/main" id="{C28425B8-CFF6-4573-AF85-7C354BB1DCE9}"/>
            </a:ext>
          </a:extLst>
        </xdr:cNvPr>
        <xdr:cNvSpPr txBox="1"/>
      </xdr:nvSpPr>
      <xdr:spPr>
        <a:xfrm>
          <a:off x="85153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31</xdr:row>
      <xdr:rowOff>76200</xdr:rowOff>
    </xdr:from>
    <xdr:ext cx="542925" cy="264560"/>
    <xdr:sp macro="" textlink="">
      <xdr:nvSpPr>
        <xdr:cNvPr id="335" name="BlokTextu 334">
          <a:extLst>
            <a:ext uri="{FF2B5EF4-FFF2-40B4-BE49-F238E27FC236}">
              <a16:creationId xmlns:a16="http://schemas.microsoft.com/office/drawing/2014/main" id="{DE21EF00-E026-4A73-B971-7E16B98C2D89}"/>
            </a:ext>
          </a:extLst>
        </xdr:cNvPr>
        <xdr:cNvSpPr txBox="1"/>
      </xdr:nvSpPr>
      <xdr:spPr>
        <a:xfrm>
          <a:off x="85153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32</xdr:row>
      <xdr:rowOff>76200</xdr:rowOff>
    </xdr:from>
    <xdr:ext cx="542925" cy="264560"/>
    <xdr:sp macro="" textlink="">
      <xdr:nvSpPr>
        <xdr:cNvPr id="336" name="BlokTextu 335">
          <a:extLst>
            <a:ext uri="{FF2B5EF4-FFF2-40B4-BE49-F238E27FC236}">
              <a16:creationId xmlns:a16="http://schemas.microsoft.com/office/drawing/2014/main" id="{5848065C-5A3E-4524-AB71-F85D106C3882}"/>
            </a:ext>
          </a:extLst>
        </xdr:cNvPr>
        <xdr:cNvSpPr txBox="1"/>
      </xdr:nvSpPr>
      <xdr:spPr>
        <a:xfrm>
          <a:off x="7905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32</xdr:row>
      <xdr:rowOff>76200</xdr:rowOff>
    </xdr:from>
    <xdr:ext cx="542925" cy="264560"/>
    <xdr:sp macro="" textlink="">
      <xdr:nvSpPr>
        <xdr:cNvPr id="337" name="BlokTextu 336">
          <a:extLst>
            <a:ext uri="{FF2B5EF4-FFF2-40B4-BE49-F238E27FC236}">
              <a16:creationId xmlns:a16="http://schemas.microsoft.com/office/drawing/2014/main" id="{BAC4BAE4-530D-472E-A4D7-75604665E754}"/>
            </a:ext>
          </a:extLst>
        </xdr:cNvPr>
        <xdr:cNvSpPr txBox="1"/>
      </xdr:nvSpPr>
      <xdr:spPr>
        <a:xfrm>
          <a:off x="7905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32</xdr:row>
      <xdr:rowOff>76200</xdr:rowOff>
    </xdr:from>
    <xdr:ext cx="542925" cy="264560"/>
    <xdr:sp macro="" textlink="">
      <xdr:nvSpPr>
        <xdr:cNvPr id="338" name="BlokTextu 337">
          <a:extLst>
            <a:ext uri="{FF2B5EF4-FFF2-40B4-BE49-F238E27FC236}">
              <a16:creationId xmlns:a16="http://schemas.microsoft.com/office/drawing/2014/main" id="{C683C48D-F34D-4FB7-99A2-36BC28F48A65}"/>
            </a:ext>
          </a:extLst>
        </xdr:cNvPr>
        <xdr:cNvSpPr txBox="1"/>
      </xdr:nvSpPr>
      <xdr:spPr>
        <a:xfrm>
          <a:off x="85153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32</xdr:row>
      <xdr:rowOff>76200</xdr:rowOff>
    </xdr:from>
    <xdr:ext cx="542925" cy="264560"/>
    <xdr:sp macro="" textlink="">
      <xdr:nvSpPr>
        <xdr:cNvPr id="339" name="BlokTextu 338">
          <a:extLst>
            <a:ext uri="{FF2B5EF4-FFF2-40B4-BE49-F238E27FC236}">
              <a16:creationId xmlns:a16="http://schemas.microsoft.com/office/drawing/2014/main" id="{3E685858-5892-4847-B8E0-B2013329BF3B}"/>
            </a:ext>
          </a:extLst>
        </xdr:cNvPr>
        <xdr:cNvSpPr txBox="1"/>
      </xdr:nvSpPr>
      <xdr:spPr>
        <a:xfrm>
          <a:off x="85153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33</xdr:row>
      <xdr:rowOff>76200</xdr:rowOff>
    </xdr:from>
    <xdr:ext cx="542925" cy="264560"/>
    <xdr:sp macro="" textlink="">
      <xdr:nvSpPr>
        <xdr:cNvPr id="340" name="BlokTextu 339">
          <a:extLst>
            <a:ext uri="{FF2B5EF4-FFF2-40B4-BE49-F238E27FC236}">
              <a16:creationId xmlns:a16="http://schemas.microsoft.com/office/drawing/2014/main" id="{9FE0BDCB-613A-43D5-9CB8-ADE95B7BFF4C}"/>
            </a:ext>
          </a:extLst>
        </xdr:cNvPr>
        <xdr:cNvSpPr txBox="1"/>
      </xdr:nvSpPr>
      <xdr:spPr>
        <a:xfrm>
          <a:off x="7905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33</xdr:row>
      <xdr:rowOff>76200</xdr:rowOff>
    </xdr:from>
    <xdr:ext cx="542925" cy="264560"/>
    <xdr:sp macro="" textlink="">
      <xdr:nvSpPr>
        <xdr:cNvPr id="341" name="BlokTextu 340">
          <a:extLst>
            <a:ext uri="{FF2B5EF4-FFF2-40B4-BE49-F238E27FC236}">
              <a16:creationId xmlns:a16="http://schemas.microsoft.com/office/drawing/2014/main" id="{383FCF6D-C1C3-4D4B-B456-A6E4C6BA3A3D}"/>
            </a:ext>
          </a:extLst>
        </xdr:cNvPr>
        <xdr:cNvSpPr txBox="1"/>
      </xdr:nvSpPr>
      <xdr:spPr>
        <a:xfrm>
          <a:off x="7905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33</xdr:row>
      <xdr:rowOff>76200</xdr:rowOff>
    </xdr:from>
    <xdr:ext cx="542925" cy="264560"/>
    <xdr:sp macro="" textlink="">
      <xdr:nvSpPr>
        <xdr:cNvPr id="342" name="BlokTextu 341">
          <a:extLst>
            <a:ext uri="{FF2B5EF4-FFF2-40B4-BE49-F238E27FC236}">
              <a16:creationId xmlns:a16="http://schemas.microsoft.com/office/drawing/2014/main" id="{769AFBA5-9011-494F-A413-103A210AD441}"/>
            </a:ext>
          </a:extLst>
        </xdr:cNvPr>
        <xdr:cNvSpPr txBox="1"/>
      </xdr:nvSpPr>
      <xdr:spPr>
        <a:xfrm>
          <a:off x="85153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33</xdr:row>
      <xdr:rowOff>76200</xdr:rowOff>
    </xdr:from>
    <xdr:ext cx="542925" cy="264560"/>
    <xdr:sp macro="" textlink="">
      <xdr:nvSpPr>
        <xdr:cNvPr id="343" name="BlokTextu 342">
          <a:extLst>
            <a:ext uri="{FF2B5EF4-FFF2-40B4-BE49-F238E27FC236}">
              <a16:creationId xmlns:a16="http://schemas.microsoft.com/office/drawing/2014/main" id="{2E0953CF-7CEB-45CA-927D-F1EC12C27B18}"/>
            </a:ext>
          </a:extLst>
        </xdr:cNvPr>
        <xdr:cNvSpPr txBox="1"/>
      </xdr:nvSpPr>
      <xdr:spPr>
        <a:xfrm>
          <a:off x="85153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34</xdr:row>
      <xdr:rowOff>76200</xdr:rowOff>
    </xdr:from>
    <xdr:ext cx="542925" cy="264560"/>
    <xdr:sp macro="" textlink="">
      <xdr:nvSpPr>
        <xdr:cNvPr id="344" name="BlokTextu 343">
          <a:extLst>
            <a:ext uri="{FF2B5EF4-FFF2-40B4-BE49-F238E27FC236}">
              <a16:creationId xmlns:a16="http://schemas.microsoft.com/office/drawing/2014/main" id="{ACCE1E74-405C-4EDE-A8E0-41D86347968C}"/>
            </a:ext>
          </a:extLst>
        </xdr:cNvPr>
        <xdr:cNvSpPr txBox="1"/>
      </xdr:nvSpPr>
      <xdr:spPr>
        <a:xfrm>
          <a:off x="7905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34</xdr:row>
      <xdr:rowOff>76200</xdr:rowOff>
    </xdr:from>
    <xdr:ext cx="542925" cy="264560"/>
    <xdr:sp macro="" textlink="">
      <xdr:nvSpPr>
        <xdr:cNvPr id="345" name="BlokTextu 344">
          <a:extLst>
            <a:ext uri="{FF2B5EF4-FFF2-40B4-BE49-F238E27FC236}">
              <a16:creationId xmlns:a16="http://schemas.microsoft.com/office/drawing/2014/main" id="{9FCB0D87-4BF2-4F09-A039-74E9424725C0}"/>
            </a:ext>
          </a:extLst>
        </xdr:cNvPr>
        <xdr:cNvSpPr txBox="1"/>
      </xdr:nvSpPr>
      <xdr:spPr>
        <a:xfrm>
          <a:off x="7905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34</xdr:row>
      <xdr:rowOff>76200</xdr:rowOff>
    </xdr:from>
    <xdr:ext cx="542925" cy="264560"/>
    <xdr:sp macro="" textlink="">
      <xdr:nvSpPr>
        <xdr:cNvPr id="346" name="BlokTextu 345">
          <a:extLst>
            <a:ext uri="{FF2B5EF4-FFF2-40B4-BE49-F238E27FC236}">
              <a16:creationId xmlns:a16="http://schemas.microsoft.com/office/drawing/2014/main" id="{E9EF5C26-A16C-403F-B808-FA333167C2BD}"/>
            </a:ext>
          </a:extLst>
        </xdr:cNvPr>
        <xdr:cNvSpPr txBox="1"/>
      </xdr:nvSpPr>
      <xdr:spPr>
        <a:xfrm>
          <a:off x="85153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34</xdr:row>
      <xdr:rowOff>76200</xdr:rowOff>
    </xdr:from>
    <xdr:ext cx="542925" cy="264560"/>
    <xdr:sp macro="" textlink="">
      <xdr:nvSpPr>
        <xdr:cNvPr id="347" name="BlokTextu 346">
          <a:extLst>
            <a:ext uri="{FF2B5EF4-FFF2-40B4-BE49-F238E27FC236}">
              <a16:creationId xmlns:a16="http://schemas.microsoft.com/office/drawing/2014/main" id="{C9695764-CC94-43E1-8945-1EDBC975C7F7}"/>
            </a:ext>
          </a:extLst>
        </xdr:cNvPr>
        <xdr:cNvSpPr txBox="1"/>
      </xdr:nvSpPr>
      <xdr:spPr>
        <a:xfrm>
          <a:off x="85153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35</xdr:row>
      <xdr:rowOff>76200</xdr:rowOff>
    </xdr:from>
    <xdr:ext cx="542925" cy="264560"/>
    <xdr:sp macro="" textlink="">
      <xdr:nvSpPr>
        <xdr:cNvPr id="348" name="BlokTextu 347">
          <a:extLst>
            <a:ext uri="{FF2B5EF4-FFF2-40B4-BE49-F238E27FC236}">
              <a16:creationId xmlns:a16="http://schemas.microsoft.com/office/drawing/2014/main" id="{2E03CF2F-5C88-44BE-92A0-F3B6D227113D}"/>
            </a:ext>
          </a:extLst>
        </xdr:cNvPr>
        <xdr:cNvSpPr txBox="1"/>
      </xdr:nvSpPr>
      <xdr:spPr>
        <a:xfrm>
          <a:off x="7905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35</xdr:row>
      <xdr:rowOff>76200</xdr:rowOff>
    </xdr:from>
    <xdr:ext cx="542925" cy="264560"/>
    <xdr:sp macro="" textlink="">
      <xdr:nvSpPr>
        <xdr:cNvPr id="349" name="BlokTextu 348">
          <a:extLst>
            <a:ext uri="{FF2B5EF4-FFF2-40B4-BE49-F238E27FC236}">
              <a16:creationId xmlns:a16="http://schemas.microsoft.com/office/drawing/2014/main" id="{2DD00FD3-D859-4567-BF44-8D03FD6E9F7A}"/>
            </a:ext>
          </a:extLst>
        </xdr:cNvPr>
        <xdr:cNvSpPr txBox="1"/>
      </xdr:nvSpPr>
      <xdr:spPr>
        <a:xfrm>
          <a:off x="7905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35</xdr:row>
      <xdr:rowOff>76200</xdr:rowOff>
    </xdr:from>
    <xdr:ext cx="542925" cy="264560"/>
    <xdr:sp macro="" textlink="">
      <xdr:nvSpPr>
        <xdr:cNvPr id="350" name="BlokTextu 349">
          <a:extLst>
            <a:ext uri="{FF2B5EF4-FFF2-40B4-BE49-F238E27FC236}">
              <a16:creationId xmlns:a16="http://schemas.microsoft.com/office/drawing/2014/main" id="{ED518E6D-9007-4C85-BFF6-BBFF70B3ED93}"/>
            </a:ext>
          </a:extLst>
        </xdr:cNvPr>
        <xdr:cNvSpPr txBox="1"/>
      </xdr:nvSpPr>
      <xdr:spPr>
        <a:xfrm>
          <a:off x="85153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35</xdr:row>
      <xdr:rowOff>76200</xdr:rowOff>
    </xdr:from>
    <xdr:ext cx="542925" cy="264560"/>
    <xdr:sp macro="" textlink="">
      <xdr:nvSpPr>
        <xdr:cNvPr id="351" name="BlokTextu 350">
          <a:extLst>
            <a:ext uri="{FF2B5EF4-FFF2-40B4-BE49-F238E27FC236}">
              <a16:creationId xmlns:a16="http://schemas.microsoft.com/office/drawing/2014/main" id="{172633F5-E189-463D-BCE8-D9BC878ED679}"/>
            </a:ext>
          </a:extLst>
        </xdr:cNvPr>
        <xdr:cNvSpPr txBox="1"/>
      </xdr:nvSpPr>
      <xdr:spPr>
        <a:xfrm>
          <a:off x="85153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36</xdr:row>
      <xdr:rowOff>76200</xdr:rowOff>
    </xdr:from>
    <xdr:ext cx="542925" cy="264560"/>
    <xdr:sp macro="" textlink="">
      <xdr:nvSpPr>
        <xdr:cNvPr id="352" name="BlokTextu 351">
          <a:extLst>
            <a:ext uri="{FF2B5EF4-FFF2-40B4-BE49-F238E27FC236}">
              <a16:creationId xmlns:a16="http://schemas.microsoft.com/office/drawing/2014/main" id="{2FFBA0B1-FF07-49CF-A35D-6D530E701F91}"/>
            </a:ext>
          </a:extLst>
        </xdr:cNvPr>
        <xdr:cNvSpPr txBox="1"/>
      </xdr:nvSpPr>
      <xdr:spPr>
        <a:xfrm>
          <a:off x="7905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36</xdr:row>
      <xdr:rowOff>76200</xdr:rowOff>
    </xdr:from>
    <xdr:ext cx="542925" cy="264560"/>
    <xdr:sp macro="" textlink="">
      <xdr:nvSpPr>
        <xdr:cNvPr id="353" name="BlokTextu 352">
          <a:extLst>
            <a:ext uri="{FF2B5EF4-FFF2-40B4-BE49-F238E27FC236}">
              <a16:creationId xmlns:a16="http://schemas.microsoft.com/office/drawing/2014/main" id="{EA8677C3-64E4-4799-BA3A-226F9C7571E5}"/>
            </a:ext>
          </a:extLst>
        </xdr:cNvPr>
        <xdr:cNvSpPr txBox="1"/>
      </xdr:nvSpPr>
      <xdr:spPr>
        <a:xfrm>
          <a:off x="7905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36</xdr:row>
      <xdr:rowOff>76200</xdr:rowOff>
    </xdr:from>
    <xdr:ext cx="542925" cy="264560"/>
    <xdr:sp macro="" textlink="">
      <xdr:nvSpPr>
        <xdr:cNvPr id="354" name="BlokTextu 353">
          <a:extLst>
            <a:ext uri="{FF2B5EF4-FFF2-40B4-BE49-F238E27FC236}">
              <a16:creationId xmlns:a16="http://schemas.microsoft.com/office/drawing/2014/main" id="{330363E4-02B6-44AD-B54D-0B9ED71B7425}"/>
            </a:ext>
          </a:extLst>
        </xdr:cNvPr>
        <xdr:cNvSpPr txBox="1"/>
      </xdr:nvSpPr>
      <xdr:spPr>
        <a:xfrm>
          <a:off x="85153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36</xdr:row>
      <xdr:rowOff>76200</xdr:rowOff>
    </xdr:from>
    <xdr:ext cx="542925" cy="264560"/>
    <xdr:sp macro="" textlink="">
      <xdr:nvSpPr>
        <xdr:cNvPr id="355" name="BlokTextu 354">
          <a:extLst>
            <a:ext uri="{FF2B5EF4-FFF2-40B4-BE49-F238E27FC236}">
              <a16:creationId xmlns:a16="http://schemas.microsoft.com/office/drawing/2014/main" id="{7F6940BC-C7C8-439D-91AA-3DBBCAF74719}"/>
            </a:ext>
          </a:extLst>
        </xdr:cNvPr>
        <xdr:cNvSpPr txBox="1"/>
      </xdr:nvSpPr>
      <xdr:spPr>
        <a:xfrm>
          <a:off x="85153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37</xdr:row>
      <xdr:rowOff>76200</xdr:rowOff>
    </xdr:from>
    <xdr:ext cx="542925" cy="264560"/>
    <xdr:sp macro="" textlink="">
      <xdr:nvSpPr>
        <xdr:cNvPr id="356" name="BlokTextu 355">
          <a:extLst>
            <a:ext uri="{FF2B5EF4-FFF2-40B4-BE49-F238E27FC236}">
              <a16:creationId xmlns:a16="http://schemas.microsoft.com/office/drawing/2014/main" id="{CBED02D9-E185-4BA0-A441-0068537FABCD}"/>
            </a:ext>
          </a:extLst>
        </xdr:cNvPr>
        <xdr:cNvSpPr txBox="1"/>
      </xdr:nvSpPr>
      <xdr:spPr>
        <a:xfrm>
          <a:off x="7905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37</xdr:row>
      <xdr:rowOff>76200</xdr:rowOff>
    </xdr:from>
    <xdr:ext cx="542925" cy="264560"/>
    <xdr:sp macro="" textlink="">
      <xdr:nvSpPr>
        <xdr:cNvPr id="357" name="BlokTextu 356">
          <a:extLst>
            <a:ext uri="{FF2B5EF4-FFF2-40B4-BE49-F238E27FC236}">
              <a16:creationId xmlns:a16="http://schemas.microsoft.com/office/drawing/2014/main" id="{FA4B90E7-2AD0-45F6-9705-A9F02B02E972}"/>
            </a:ext>
          </a:extLst>
        </xdr:cNvPr>
        <xdr:cNvSpPr txBox="1"/>
      </xdr:nvSpPr>
      <xdr:spPr>
        <a:xfrm>
          <a:off x="7905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37</xdr:row>
      <xdr:rowOff>76200</xdr:rowOff>
    </xdr:from>
    <xdr:ext cx="542925" cy="264560"/>
    <xdr:sp macro="" textlink="">
      <xdr:nvSpPr>
        <xdr:cNvPr id="358" name="BlokTextu 357">
          <a:extLst>
            <a:ext uri="{FF2B5EF4-FFF2-40B4-BE49-F238E27FC236}">
              <a16:creationId xmlns:a16="http://schemas.microsoft.com/office/drawing/2014/main" id="{D8AEA897-B635-4C71-81A6-4DBCC11F63E1}"/>
            </a:ext>
          </a:extLst>
        </xdr:cNvPr>
        <xdr:cNvSpPr txBox="1"/>
      </xdr:nvSpPr>
      <xdr:spPr>
        <a:xfrm>
          <a:off x="85153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37</xdr:row>
      <xdr:rowOff>76200</xdr:rowOff>
    </xdr:from>
    <xdr:ext cx="542925" cy="264560"/>
    <xdr:sp macro="" textlink="">
      <xdr:nvSpPr>
        <xdr:cNvPr id="359" name="BlokTextu 358">
          <a:extLst>
            <a:ext uri="{FF2B5EF4-FFF2-40B4-BE49-F238E27FC236}">
              <a16:creationId xmlns:a16="http://schemas.microsoft.com/office/drawing/2014/main" id="{B0E54972-5101-4EFA-9C37-C81EDA54A120}"/>
            </a:ext>
          </a:extLst>
        </xdr:cNvPr>
        <xdr:cNvSpPr txBox="1"/>
      </xdr:nvSpPr>
      <xdr:spPr>
        <a:xfrm>
          <a:off x="85153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38</xdr:row>
      <xdr:rowOff>76200</xdr:rowOff>
    </xdr:from>
    <xdr:ext cx="542925" cy="264560"/>
    <xdr:sp macro="" textlink="">
      <xdr:nvSpPr>
        <xdr:cNvPr id="360" name="BlokTextu 359">
          <a:extLst>
            <a:ext uri="{FF2B5EF4-FFF2-40B4-BE49-F238E27FC236}">
              <a16:creationId xmlns:a16="http://schemas.microsoft.com/office/drawing/2014/main" id="{CF9F1970-C74D-43A4-B841-275B785D6803}"/>
            </a:ext>
          </a:extLst>
        </xdr:cNvPr>
        <xdr:cNvSpPr txBox="1"/>
      </xdr:nvSpPr>
      <xdr:spPr>
        <a:xfrm>
          <a:off x="7905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38</xdr:row>
      <xdr:rowOff>76200</xdr:rowOff>
    </xdr:from>
    <xdr:ext cx="542925" cy="264560"/>
    <xdr:sp macro="" textlink="">
      <xdr:nvSpPr>
        <xdr:cNvPr id="361" name="BlokTextu 360">
          <a:extLst>
            <a:ext uri="{FF2B5EF4-FFF2-40B4-BE49-F238E27FC236}">
              <a16:creationId xmlns:a16="http://schemas.microsoft.com/office/drawing/2014/main" id="{CBEDC757-FE94-4AC3-A3B6-F434AB3E083A}"/>
            </a:ext>
          </a:extLst>
        </xdr:cNvPr>
        <xdr:cNvSpPr txBox="1"/>
      </xdr:nvSpPr>
      <xdr:spPr>
        <a:xfrm>
          <a:off x="7905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38</xdr:row>
      <xdr:rowOff>76200</xdr:rowOff>
    </xdr:from>
    <xdr:ext cx="542925" cy="264560"/>
    <xdr:sp macro="" textlink="">
      <xdr:nvSpPr>
        <xdr:cNvPr id="362" name="BlokTextu 361">
          <a:extLst>
            <a:ext uri="{FF2B5EF4-FFF2-40B4-BE49-F238E27FC236}">
              <a16:creationId xmlns:a16="http://schemas.microsoft.com/office/drawing/2014/main" id="{CFE2EAFC-2C52-4ED9-9FA2-DAC814E9EF1F}"/>
            </a:ext>
          </a:extLst>
        </xdr:cNvPr>
        <xdr:cNvSpPr txBox="1"/>
      </xdr:nvSpPr>
      <xdr:spPr>
        <a:xfrm>
          <a:off x="85153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38</xdr:row>
      <xdr:rowOff>76200</xdr:rowOff>
    </xdr:from>
    <xdr:ext cx="542925" cy="264560"/>
    <xdr:sp macro="" textlink="">
      <xdr:nvSpPr>
        <xdr:cNvPr id="363" name="BlokTextu 362">
          <a:extLst>
            <a:ext uri="{FF2B5EF4-FFF2-40B4-BE49-F238E27FC236}">
              <a16:creationId xmlns:a16="http://schemas.microsoft.com/office/drawing/2014/main" id="{E89980DB-1347-4EA1-B585-3521F2D93AFF}"/>
            </a:ext>
          </a:extLst>
        </xdr:cNvPr>
        <xdr:cNvSpPr txBox="1"/>
      </xdr:nvSpPr>
      <xdr:spPr>
        <a:xfrm>
          <a:off x="85153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39</xdr:row>
      <xdr:rowOff>76200</xdr:rowOff>
    </xdr:from>
    <xdr:ext cx="542925" cy="264560"/>
    <xdr:sp macro="" textlink="">
      <xdr:nvSpPr>
        <xdr:cNvPr id="364" name="BlokTextu 363">
          <a:extLst>
            <a:ext uri="{FF2B5EF4-FFF2-40B4-BE49-F238E27FC236}">
              <a16:creationId xmlns:a16="http://schemas.microsoft.com/office/drawing/2014/main" id="{442E821D-B9A6-47A7-8681-9331E386657D}"/>
            </a:ext>
          </a:extLst>
        </xdr:cNvPr>
        <xdr:cNvSpPr txBox="1"/>
      </xdr:nvSpPr>
      <xdr:spPr>
        <a:xfrm>
          <a:off x="7905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39</xdr:row>
      <xdr:rowOff>76200</xdr:rowOff>
    </xdr:from>
    <xdr:ext cx="542925" cy="264560"/>
    <xdr:sp macro="" textlink="">
      <xdr:nvSpPr>
        <xdr:cNvPr id="365" name="BlokTextu 364">
          <a:extLst>
            <a:ext uri="{FF2B5EF4-FFF2-40B4-BE49-F238E27FC236}">
              <a16:creationId xmlns:a16="http://schemas.microsoft.com/office/drawing/2014/main" id="{36CF56AB-CE01-49D9-9221-B553B0567E03}"/>
            </a:ext>
          </a:extLst>
        </xdr:cNvPr>
        <xdr:cNvSpPr txBox="1"/>
      </xdr:nvSpPr>
      <xdr:spPr>
        <a:xfrm>
          <a:off x="7905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39</xdr:row>
      <xdr:rowOff>76200</xdr:rowOff>
    </xdr:from>
    <xdr:ext cx="542925" cy="264560"/>
    <xdr:sp macro="" textlink="">
      <xdr:nvSpPr>
        <xdr:cNvPr id="366" name="BlokTextu 365">
          <a:extLst>
            <a:ext uri="{FF2B5EF4-FFF2-40B4-BE49-F238E27FC236}">
              <a16:creationId xmlns:a16="http://schemas.microsoft.com/office/drawing/2014/main" id="{F6100885-B869-4CE6-A599-0CDDFC17AF2C}"/>
            </a:ext>
          </a:extLst>
        </xdr:cNvPr>
        <xdr:cNvSpPr txBox="1"/>
      </xdr:nvSpPr>
      <xdr:spPr>
        <a:xfrm>
          <a:off x="85153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39</xdr:row>
      <xdr:rowOff>76200</xdr:rowOff>
    </xdr:from>
    <xdr:ext cx="542925" cy="264560"/>
    <xdr:sp macro="" textlink="">
      <xdr:nvSpPr>
        <xdr:cNvPr id="367" name="BlokTextu 366">
          <a:extLst>
            <a:ext uri="{FF2B5EF4-FFF2-40B4-BE49-F238E27FC236}">
              <a16:creationId xmlns:a16="http://schemas.microsoft.com/office/drawing/2014/main" id="{E2D64D85-6475-4C1D-8E57-6F25FDCB6037}"/>
            </a:ext>
          </a:extLst>
        </xdr:cNvPr>
        <xdr:cNvSpPr txBox="1"/>
      </xdr:nvSpPr>
      <xdr:spPr>
        <a:xfrm>
          <a:off x="85153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40</xdr:row>
      <xdr:rowOff>76200</xdr:rowOff>
    </xdr:from>
    <xdr:ext cx="542925" cy="264560"/>
    <xdr:sp macro="" textlink="">
      <xdr:nvSpPr>
        <xdr:cNvPr id="368" name="BlokTextu 367">
          <a:extLst>
            <a:ext uri="{FF2B5EF4-FFF2-40B4-BE49-F238E27FC236}">
              <a16:creationId xmlns:a16="http://schemas.microsoft.com/office/drawing/2014/main" id="{CDAABA54-57EA-41A8-B161-986CB26D7786}"/>
            </a:ext>
          </a:extLst>
        </xdr:cNvPr>
        <xdr:cNvSpPr txBox="1"/>
      </xdr:nvSpPr>
      <xdr:spPr>
        <a:xfrm>
          <a:off x="7905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40</xdr:row>
      <xdr:rowOff>76200</xdr:rowOff>
    </xdr:from>
    <xdr:ext cx="542925" cy="264560"/>
    <xdr:sp macro="" textlink="">
      <xdr:nvSpPr>
        <xdr:cNvPr id="369" name="BlokTextu 368">
          <a:extLst>
            <a:ext uri="{FF2B5EF4-FFF2-40B4-BE49-F238E27FC236}">
              <a16:creationId xmlns:a16="http://schemas.microsoft.com/office/drawing/2014/main" id="{9DCDC4F6-C13A-4B0C-A9B0-9115CC2D3860}"/>
            </a:ext>
          </a:extLst>
        </xdr:cNvPr>
        <xdr:cNvSpPr txBox="1"/>
      </xdr:nvSpPr>
      <xdr:spPr>
        <a:xfrm>
          <a:off x="7905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40</xdr:row>
      <xdr:rowOff>76200</xdr:rowOff>
    </xdr:from>
    <xdr:ext cx="542925" cy="264560"/>
    <xdr:sp macro="" textlink="">
      <xdr:nvSpPr>
        <xdr:cNvPr id="370" name="BlokTextu 369">
          <a:extLst>
            <a:ext uri="{FF2B5EF4-FFF2-40B4-BE49-F238E27FC236}">
              <a16:creationId xmlns:a16="http://schemas.microsoft.com/office/drawing/2014/main" id="{B7E5DCCE-ECD0-4205-AA1D-20C0624B4B33}"/>
            </a:ext>
          </a:extLst>
        </xdr:cNvPr>
        <xdr:cNvSpPr txBox="1"/>
      </xdr:nvSpPr>
      <xdr:spPr>
        <a:xfrm>
          <a:off x="85153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40</xdr:row>
      <xdr:rowOff>76200</xdr:rowOff>
    </xdr:from>
    <xdr:ext cx="542925" cy="264560"/>
    <xdr:sp macro="" textlink="">
      <xdr:nvSpPr>
        <xdr:cNvPr id="371" name="BlokTextu 370">
          <a:extLst>
            <a:ext uri="{FF2B5EF4-FFF2-40B4-BE49-F238E27FC236}">
              <a16:creationId xmlns:a16="http://schemas.microsoft.com/office/drawing/2014/main" id="{CCCC2620-440F-4F8A-8D58-F6045D0022C6}"/>
            </a:ext>
          </a:extLst>
        </xdr:cNvPr>
        <xdr:cNvSpPr txBox="1"/>
      </xdr:nvSpPr>
      <xdr:spPr>
        <a:xfrm>
          <a:off x="85153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41</xdr:row>
      <xdr:rowOff>76200</xdr:rowOff>
    </xdr:from>
    <xdr:ext cx="542925" cy="264560"/>
    <xdr:sp macro="" textlink="">
      <xdr:nvSpPr>
        <xdr:cNvPr id="372" name="BlokTextu 371">
          <a:extLst>
            <a:ext uri="{FF2B5EF4-FFF2-40B4-BE49-F238E27FC236}">
              <a16:creationId xmlns:a16="http://schemas.microsoft.com/office/drawing/2014/main" id="{FCABF237-81C4-43DB-998E-72EF6D8A2563}"/>
            </a:ext>
          </a:extLst>
        </xdr:cNvPr>
        <xdr:cNvSpPr txBox="1"/>
      </xdr:nvSpPr>
      <xdr:spPr>
        <a:xfrm>
          <a:off x="7905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41</xdr:row>
      <xdr:rowOff>76200</xdr:rowOff>
    </xdr:from>
    <xdr:ext cx="542925" cy="264560"/>
    <xdr:sp macro="" textlink="">
      <xdr:nvSpPr>
        <xdr:cNvPr id="373" name="BlokTextu 372">
          <a:extLst>
            <a:ext uri="{FF2B5EF4-FFF2-40B4-BE49-F238E27FC236}">
              <a16:creationId xmlns:a16="http://schemas.microsoft.com/office/drawing/2014/main" id="{B4BB6267-7BB5-42E4-A8A2-57BE9BA17450}"/>
            </a:ext>
          </a:extLst>
        </xdr:cNvPr>
        <xdr:cNvSpPr txBox="1"/>
      </xdr:nvSpPr>
      <xdr:spPr>
        <a:xfrm>
          <a:off x="7905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41</xdr:row>
      <xdr:rowOff>76200</xdr:rowOff>
    </xdr:from>
    <xdr:ext cx="542925" cy="264560"/>
    <xdr:sp macro="" textlink="">
      <xdr:nvSpPr>
        <xdr:cNvPr id="374" name="BlokTextu 373">
          <a:extLst>
            <a:ext uri="{FF2B5EF4-FFF2-40B4-BE49-F238E27FC236}">
              <a16:creationId xmlns:a16="http://schemas.microsoft.com/office/drawing/2014/main" id="{4A8EA15C-6FB8-4DE7-A322-9173B345F9E2}"/>
            </a:ext>
          </a:extLst>
        </xdr:cNvPr>
        <xdr:cNvSpPr txBox="1"/>
      </xdr:nvSpPr>
      <xdr:spPr>
        <a:xfrm>
          <a:off x="85153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41</xdr:row>
      <xdr:rowOff>76200</xdr:rowOff>
    </xdr:from>
    <xdr:ext cx="542925" cy="264560"/>
    <xdr:sp macro="" textlink="">
      <xdr:nvSpPr>
        <xdr:cNvPr id="375" name="BlokTextu 374">
          <a:extLst>
            <a:ext uri="{FF2B5EF4-FFF2-40B4-BE49-F238E27FC236}">
              <a16:creationId xmlns:a16="http://schemas.microsoft.com/office/drawing/2014/main" id="{E87F6707-459F-407C-9C09-3A3F5614703F}"/>
            </a:ext>
          </a:extLst>
        </xdr:cNvPr>
        <xdr:cNvSpPr txBox="1"/>
      </xdr:nvSpPr>
      <xdr:spPr>
        <a:xfrm>
          <a:off x="85153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42</xdr:row>
      <xdr:rowOff>76200</xdr:rowOff>
    </xdr:from>
    <xdr:ext cx="542925" cy="264560"/>
    <xdr:sp macro="" textlink="">
      <xdr:nvSpPr>
        <xdr:cNvPr id="376" name="BlokTextu 375">
          <a:extLst>
            <a:ext uri="{FF2B5EF4-FFF2-40B4-BE49-F238E27FC236}">
              <a16:creationId xmlns:a16="http://schemas.microsoft.com/office/drawing/2014/main" id="{A8322164-1F18-44F4-9B40-95ADE023E636}"/>
            </a:ext>
          </a:extLst>
        </xdr:cNvPr>
        <xdr:cNvSpPr txBox="1"/>
      </xdr:nvSpPr>
      <xdr:spPr>
        <a:xfrm>
          <a:off x="7905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42</xdr:row>
      <xdr:rowOff>76200</xdr:rowOff>
    </xdr:from>
    <xdr:ext cx="542925" cy="264560"/>
    <xdr:sp macro="" textlink="">
      <xdr:nvSpPr>
        <xdr:cNvPr id="377" name="BlokTextu 376">
          <a:extLst>
            <a:ext uri="{FF2B5EF4-FFF2-40B4-BE49-F238E27FC236}">
              <a16:creationId xmlns:a16="http://schemas.microsoft.com/office/drawing/2014/main" id="{34C1ACD7-5A4F-42FC-ADB7-8CAA3E2CD232}"/>
            </a:ext>
          </a:extLst>
        </xdr:cNvPr>
        <xdr:cNvSpPr txBox="1"/>
      </xdr:nvSpPr>
      <xdr:spPr>
        <a:xfrm>
          <a:off x="7905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42</xdr:row>
      <xdr:rowOff>76200</xdr:rowOff>
    </xdr:from>
    <xdr:ext cx="542925" cy="264560"/>
    <xdr:sp macro="" textlink="">
      <xdr:nvSpPr>
        <xdr:cNvPr id="378" name="BlokTextu 377">
          <a:extLst>
            <a:ext uri="{FF2B5EF4-FFF2-40B4-BE49-F238E27FC236}">
              <a16:creationId xmlns:a16="http://schemas.microsoft.com/office/drawing/2014/main" id="{0B2FD288-434F-4380-BED8-D50CD0E58F27}"/>
            </a:ext>
          </a:extLst>
        </xdr:cNvPr>
        <xdr:cNvSpPr txBox="1"/>
      </xdr:nvSpPr>
      <xdr:spPr>
        <a:xfrm>
          <a:off x="85153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42</xdr:row>
      <xdr:rowOff>76200</xdr:rowOff>
    </xdr:from>
    <xdr:ext cx="542925" cy="264560"/>
    <xdr:sp macro="" textlink="">
      <xdr:nvSpPr>
        <xdr:cNvPr id="379" name="BlokTextu 378">
          <a:extLst>
            <a:ext uri="{FF2B5EF4-FFF2-40B4-BE49-F238E27FC236}">
              <a16:creationId xmlns:a16="http://schemas.microsoft.com/office/drawing/2014/main" id="{BCB2FE4B-367E-4F6C-BF25-9EC6E88425A8}"/>
            </a:ext>
          </a:extLst>
        </xdr:cNvPr>
        <xdr:cNvSpPr txBox="1"/>
      </xdr:nvSpPr>
      <xdr:spPr>
        <a:xfrm>
          <a:off x="85153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43</xdr:row>
      <xdr:rowOff>76200</xdr:rowOff>
    </xdr:from>
    <xdr:ext cx="542925" cy="264560"/>
    <xdr:sp macro="" textlink="">
      <xdr:nvSpPr>
        <xdr:cNvPr id="380" name="BlokTextu 379">
          <a:extLst>
            <a:ext uri="{FF2B5EF4-FFF2-40B4-BE49-F238E27FC236}">
              <a16:creationId xmlns:a16="http://schemas.microsoft.com/office/drawing/2014/main" id="{48959B88-41C0-4EE9-86A4-A3E4611D4ACA}"/>
            </a:ext>
          </a:extLst>
        </xdr:cNvPr>
        <xdr:cNvSpPr txBox="1"/>
      </xdr:nvSpPr>
      <xdr:spPr>
        <a:xfrm>
          <a:off x="7905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390525</xdr:colOff>
      <xdr:row>43</xdr:row>
      <xdr:rowOff>76200</xdr:rowOff>
    </xdr:from>
    <xdr:ext cx="542925" cy="264560"/>
    <xdr:sp macro="" textlink="">
      <xdr:nvSpPr>
        <xdr:cNvPr id="381" name="BlokTextu 380">
          <a:extLst>
            <a:ext uri="{FF2B5EF4-FFF2-40B4-BE49-F238E27FC236}">
              <a16:creationId xmlns:a16="http://schemas.microsoft.com/office/drawing/2014/main" id="{A7C81D31-D515-4A16-A1D6-B48F125850AC}"/>
            </a:ext>
          </a:extLst>
        </xdr:cNvPr>
        <xdr:cNvSpPr txBox="1"/>
      </xdr:nvSpPr>
      <xdr:spPr>
        <a:xfrm>
          <a:off x="7905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43</xdr:row>
      <xdr:rowOff>76200</xdr:rowOff>
    </xdr:from>
    <xdr:ext cx="542925" cy="264560"/>
    <xdr:sp macro="" textlink="">
      <xdr:nvSpPr>
        <xdr:cNvPr id="382" name="BlokTextu 381">
          <a:extLst>
            <a:ext uri="{FF2B5EF4-FFF2-40B4-BE49-F238E27FC236}">
              <a16:creationId xmlns:a16="http://schemas.microsoft.com/office/drawing/2014/main" id="{F00027FA-A089-4F8D-8FB7-7810023A0A7B}"/>
            </a:ext>
          </a:extLst>
        </xdr:cNvPr>
        <xdr:cNvSpPr txBox="1"/>
      </xdr:nvSpPr>
      <xdr:spPr>
        <a:xfrm>
          <a:off x="85153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43</xdr:row>
      <xdr:rowOff>76200</xdr:rowOff>
    </xdr:from>
    <xdr:ext cx="542925" cy="264560"/>
    <xdr:sp macro="" textlink="">
      <xdr:nvSpPr>
        <xdr:cNvPr id="383" name="BlokTextu 382">
          <a:extLst>
            <a:ext uri="{FF2B5EF4-FFF2-40B4-BE49-F238E27FC236}">
              <a16:creationId xmlns:a16="http://schemas.microsoft.com/office/drawing/2014/main" id="{E3F0E663-70B1-4ECE-814D-B8C12E952FAA}"/>
            </a:ext>
          </a:extLst>
        </xdr:cNvPr>
        <xdr:cNvSpPr txBox="1"/>
      </xdr:nvSpPr>
      <xdr:spPr>
        <a:xfrm>
          <a:off x="85153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5</xdr:row>
      <xdr:rowOff>76200</xdr:rowOff>
    </xdr:from>
    <xdr:ext cx="542925" cy="264560"/>
    <xdr:sp macro="" textlink="">
      <xdr:nvSpPr>
        <xdr:cNvPr id="384" name="BlokTextu 383">
          <a:extLst>
            <a:ext uri="{FF2B5EF4-FFF2-40B4-BE49-F238E27FC236}">
              <a16:creationId xmlns:a16="http://schemas.microsoft.com/office/drawing/2014/main" id="{88381ADD-0E8E-49FB-8A29-662EC6A08DC4}"/>
            </a:ext>
          </a:extLst>
        </xdr:cNvPr>
        <xdr:cNvSpPr txBox="1"/>
      </xdr:nvSpPr>
      <xdr:spPr>
        <a:xfrm>
          <a:off x="85153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5</xdr:row>
      <xdr:rowOff>76200</xdr:rowOff>
    </xdr:from>
    <xdr:ext cx="542925" cy="264560"/>
    <xdr:sp macro="" textlink="">
      <xdr:nvSpPr>
        <xdr:cNvPr id="385" name="BlokTextu 384">
          <a:extLst>
            <a:ext uri="{FF2B5EF4-FFF2-40B4-BE49-F238E27FC236}">
              <a16:creationId xmlns:a16="http://schemas.microsoft.com/office/drawing/2014/main" id="{04277A94-280A-4670-AE29-EE289E23A947}"/>
            </a:ext>
          </a:extLst>
        </xdr:cNvPr>
        <xdr:cNvSpPr txBox="1"/>
      </xdr:nvSpPr>
      <xdr:spPr>
        <a:xfrm>
          <a:off x="85153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5</xdr:row>
      <xdr:rowOff>76200</xdr:rowOff>
    </xdr:from>
    <xdr:ext cx="542925" cy="264560"/>
    <xdr:sp macro="" textlink="">
      <xdr:nvSpPr>
        <xdr:cNvPr id="386" name="BlokTextu 385">
          <a:extLst>
            <a:ext uri="{FF2B5EF4-FFF2-40B4-BE49-F238E27FC236}">
              <a16:creationId xmlns:a16="http://schemas.microsoft.com/office/drawing/2014/main" id="{9F442609-920B-4BC6-B74F-821FB7C8C22D}"/>
            </a:ext>
          </a:extLst>
        </xdr:cNvPr>
        <xdr:cNvSpPr txBox="1"/>
      </xdr:nvSpPr>
      <xdr:spPr>
        <a:xfrm>
          <a:off x="91249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5</xdr:row>
      <xdr:rowOff>76200</xdr:rowOff>
    </xdr:from>
    <xdr:ext cx="542925" cy="264560"/>
    <xdr:sp macro="" textlink="">
      <xdr:nvSpPr>
        <xdr:cNvPr id="387" name="BlokTextu 386">
          <a:extLst>
            <a:ext uri="{FF2B5EF4-FFF2-40B4-BE49-F238E27FC236}">
              <a16:creationId xmlns:a16="http://schemas.microsoft.com/office/drawing/2014/main" id="{36B47118-A7D4-4E11-A4C8-39319EF1CB65}"/>
            </a:ext>
          </a:extLst>
        </xdr:cNvPr>
        <xdr:cNvSpPr txBox="1"/>
      </xdr:nvSpPr>
      <xdr:spPr>
        <a:xfrm>
          <a:off x="91249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6</xdr:row>
      <xdr:rowOff>76200</xdr:rowOff>
    </xdr:from>
    <xdr:ext cx="542925" cy="264560"/>
    <xdr:sp macro="" textlink="">
      <xdr:nvSpPr>
        <xdr:cNvPr id="388" name="BlokTextu 387">
          <a:extLst>
            <a:ext uri="{FF2B5EF4-FFF2-40B4-BE49-F238E27FC236}">
              <a16:creationId xmlns:a16="http://schemas.microsoft.com/office/drawing/2014/main" id="{824784CE-6DEA-479B-B92D-2E07374E6E6C}"/>
            </a:ext>
          </a:extLst>
        </xdr:cNvPr>
        <xdr:cNvSpPr txBox="1"/>
      </xdr:nvSpPr>
      <xdr:spPr>
        <a:xfrm>
          <a:off x="85153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6</xdr:row>
      <xdr:rowOff>76200</xdr:rowOff>
    </xdr:from>
    <xdr:ext cx="542925" cy="264560"/>
    <xdr:sp macro="" textlink="">
      <xdr:nvSpPr>
        <xdr:cNvPr id="389" name="BlokTextu 388">
          <a:extLst>
            <a:ext uri="{FF2B5EF4-FFF2-40B4-BE49-F238E27FC236}">
              <a16:creationId xmlns:a16="http://schemas.microsoft.com/office/drawing/2014/main" id="{2846955D-BE1B-4C18-A55F-E347EDCEA4C2}"/>
            </a:ext>
          </a:extLst>
        </xdr:cNvPr>
        <xdr:cNvSpPr txBox="1"/>
      </xdr:nvSpPr>
      <xdr:spPr>
        <a:xfrm>
          <a:off x="85153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6</xdr:row>
      <xdr:rowOff>76200</xdr:rowOff>
    </xdr:from>
    <xdr:ext cx="542925" cy="264560"/>
    <xdr:sp macro="" textlink="">
      <xdr:nvSpPr>
        <xdr:cNvPr id="390" name="BlokTextu 389">
          <a:extLst>
            <a:ext uri="{FF2B5EF4-FFF2-40B4-BE49-F238E27FC236}">
              <a16:creationId xmlns:a16="http://schemas.microsoft.com/office/drawing/2014/main" id="{6BCD55D0-FBDF-4F0C-86C0-8B2CB78432DF}"/>
            </a:ext>
          </a:extLst>
        </xdr:cNvPr>
        <xdr:cNvSpPr txBox="1"/>
      </xdr:nvSpPr>
      <xdr:spPr>
        <a:xfrm>
          <a:off x="91249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6</xdr:row>
      <xdr:rowOff>76200</xdr:rowOff>
    </xdr:from>
    <xdr:ext cx="542925" cy="264560"/>
    <xdr:sp macro="" textlink="">
      <xdr:nvSpPr>
        <xdr:cNvPr id="391" name="BlokTextu 390">
          <a:extLst>
            <a:ext uri="{FF2B5EF4-FFF2-40B4-BE49-F238E27FC236}">
              <a16:creationId xmlns:a16="http://schemas.microsoft.com/office/drawing/2014/main" id="{BF7780C8-8DEF-424A-8960-DB2CC93978DD}"/>
            </a:ext>
          </a:extLst>
        </xdr:cNvPr>
        <xdr:cNvSpPr txBox="1"/>
      </xdr:nvSpPr>
      <xdr:spPr>
        <a:xfrm>
          <a:off x="91249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7</xdr:row>
      <xdr:rowOff>76200</xdr:rowOff>
    </xdr:from>
    <xdr:ext cx="542925" cy="264560"/>
    <xdr:sp macro="" textlink="">
      <xdr:nvSpPr>
        <xdr:cNvPr id="392" name="BlokTextu 391">
          <a:extLst>
            <a:ext uri="{FF2B5EF4-FFF2-40B4-BE49-F238E27FC236}">
              <a16:creationId xmlns:a16="http://schemas.microsoft.com/office/drawing/2014/main" id="{103D54F3-9956-4A9D-8E99-11CC1F3D9B52}"/>
            </a:ext>
          </a:extLst>
        </xdr:cNvPr>
        <xdr:cNvSpPr txBox="1"/>
      </xdr:nvSpPr>
      <xdr:spPr>
        <a:xfrm>
          <a:off x="85153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7</xdr:row>
      <xdr:rowOff>76200</xdr:rowOff>
    </xdr:from>
    <xdr:ext cx="542925" cy="264560"/>
    <xdr:sp macro="" textlink="">
      <xdr:nvSpPr>
        <xdr:cNvPr id="393" name="BlokTextu 392">
          <a:extLst>
            <a:ext uri="{FF2B5EF4-FFF2-40B4-BE49-F238E27FC236}">
              <a16:creationId xmlns:a16="http://schemas.microsoft.com/office/drawing/2014/main" id="{9CDC8281-99C1-497E-BBB8-9ED0CCE6DE49}"/>
            </a:ext>
          </a:extLst>
        </xdr:cNvPr>
        <xdr:cNvSpPr txBox="1"/>
      </xdr:nvSpPr>
      <xdr:spPr>
        <a:xfrm>
          <a:off x="85153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7</xdr:row>
      <xdr:rowOff>76200</xdr:rowOff>
    </xdr:from>
    <xdr:ext cx="542925" cy="264560"/>
    <xdr:sp macro="" textlink="">
      <xdr:nvSpPr>
        <xdr:cNvPr id="394" name="BlokTextu 393">
          <a:extLst>
            <a:ext uri="{FF2B5EF4-FFF2-40B4-BE49-F238E27FC236}">
              <a16:creationId xmlns:a16="http://schemas.microsoft.com/office/drawing/2014/main" id="{D1E711A7-33AC-41E6-897A-3D5BFFD829A2}"/>
            </a:ext>
          </a:extLst>
        </xdr:cNvPr>
        <xdr:cNvSpPr txBox="1"/>
      </xdr:nvSpPr>
      <xdr:spPr>
        <a:xfrm>
          <a:off x="91249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7</xdr:row>
      <xdr:rowOff>76200</xdr:rowOff>
    </xdr:from>
    <xdr:ext cx="542925" cy="264560"/>
    <xdr:sp macro="" textlink="">
      <xdr:nvSpPr>
        <xdr:cNvPr id="395" name="BlokTextu 394">
          <a:extLst>
            <a:ext uri="{FF2B5EF4-FFF2-40B4-BE49-F238E27FC236}">
              <a16:creationId xmlns:a16="http://schemas.microsoft.com/office/drawing/2014/main" id="{F88476CB-D18A-450E-9394-FFF0902575A4}"/>
            </a:ext>
          </a:extLst>
        </xdr:cNvPr>
        <xdr:cNvSpPr txBox="1"/>
      </xdr:nvSpPr>
      <xdr:spPr>
        <a:xfrm>
          <a:off x="91249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8</xdr:row>
      <xdr:rowOff>76200</xdr:rowOff>
    </xdr:from>
    <xdr:ext cx="542925" cy="264560"/>
    <xdr:sp macro="" textlink="">
      <xdr:nvSpPr>
        <xdr:cNvPr id="396" name="BlokTextu 395">
          <a:extLst>
            <a:ext uri="{FF2B5EF4-FFF2-40B4-BE49-F238E27FC236}">
              <a16:creationId xmlns:a16="http://schemas.microsoft.com/office/drawing/2014/main" id="{9FD7D607-5378-4C3F-A20F-5BD7CFA28C2E}"/>
            </a:ext>
          </a:extLst>
        </xdr:cNvPr>
        <xdr:cNvSpPr txBox="1"/>
      </xdr:nvSpPr>
      <xdr:spPr>
        <a:xfrm>
          <a:off x="85153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8</xdr:row>
      <xdr:rowOff>76200</xdr:rowOff>
    </xdr:from>
    <xdr:ext cx="542925" cy="264560"/>
    <xdr:sp macro="" textlink="">
      <xdr:nvSpPr>
        <xdr:cNvPr id="397" name="BlokTextu 396">
          <a:extLst>
            <a:ext uri="{FF2B5EF4-FFF2-40B4-BE49-F238E27FC236}">
              <a16:creationId xmlns:a16="http://schemas.microsoft.com/office/drawing/2014/main" id="{468F3D16-668F-4233-8F6F-C62EB4B06D2D}"/>
            </a:ext>
          </a:extLst>
        </xdr:cNvPr>
        <xdr:cNvSpPr txBox="1"/>
      </xdr:nvSpPr>
      <xdr:spPr>
        <a:xfrm>
          <a:off x="91249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8</xdr:row>
      <xdr:rowOff>76200</xdr:rowOff>
    </xdr:from>
    <xdr:ext cx="542925" cy="264560"/>
    <xdr:sp macro="" textlink="">
      <xdr:nvSpPr>
        <xdr:cNvPr id="398" name="BlokTextu 397">
          <a:extLst>
            <a:ext uri="{FF2B5EF4-FFF2-40B4-BE49-F238E27FC236}">
              <a16:creationId xmlns:a16="http://schemas.microsoft.com/office/drawing/2014/main" id="{30BF3951-B6B5-45E7-8B76-4BEE84F7A5C7}"/>
            </a:ext>
          </a:extLst>
        </xdr:cNvPr>
        <xdr:cNvSpPr txBox="1"/>
      </xdr:nvSpPr>
      <xdr:spPr>
        <a:xfrm>
          <a:off x="91249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9</xdr:row>
      <xdr:rowOff>76200</xdr:rowOff>
    </xdr:from>
    <xdr:ext cx="542925" cy="264560"/>
    <xdr:sp macro="" textlink="">
      <xdr:nvSpPr>
        <xdr:cNvPr id="399" name="BlokTextu 398">
          <a:extLst>
            <a:ext uri="{FF2B5EF4-FFF2-40B4-BE49-F238E27FC236}">
              <a16:creationId xmlns:a16="http://schemas.microsoft.com/office/drawing/2014/main" id="{564B7137-3D87-4FE9-8824-E823DD718E18}"/>
            </a:ext>
          </a:extLst>
        </xdr:cNvPr>
        <xdr:cNvSpPr txBox="1"/>
      </xdr:nvSpPr>
      <xdr:spPr>
        <a:xfrm>
          <a:off x="85153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9</xdr:row>
      <xdr:rowOff>76200</xdr:rowOff>
    </xdr:from>
    <xdr:ext cx="542925" cy="264560"/>
    <xdr:sp macro="" textlink="">
      <xdr:nvSpPr>
        <xdr:cNvPr id="400" name="BlokTextu 399">
          <a:extLst>
            <a:ext uri="{FF2B5EF4-FFF2-40B4-BE49-F238E27FC236}">
              <a16:creationId xmlns:a16="http://schemas.microsoft.com/office/drawing/2014/main" id="{F84669F3-6F96-4781-9827-ABF520C225A6}"/>
            </a:ext>
          </a:extLst>
        </xdr:cNvPr>
        <xdr:cNvSpPr txBox="1"/>
      </xdr:nvSpPr>
      <xdr:spPr>
        <a:xfrm>
          <a:off x="85153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9</xdr:row>
      <xdr:rowOff>76200</xdr:rowOff>
    </xdr:from>
    <xdr:ext cx="542925" cy="264560"/>
    <xdr:sp macro="" textlink="">
      <xdr:nvSpPr>
        <xdr:cNvPr id="401" name="BlokTextu 400">
          <a:extLst>
            <a:ext uri="{FF2B5EF4-FFF2-40B4-BE49-F238E27FC236}">
              <a16:creationId xmlns:a16="http://schemas.microsoft.com/office/drawing/2014/main" id="{1D4972C7-13DE-42F9-82E0-832506518D96}"/>
            </a:ext>
          </a:extLst>
        </xdr:cNvPr>
        <xdr:cNvSpPr txBox="1"/>
      </xdr:nvSpPr>
      <xdr:spPr>
        <a:xfrm>
          <a:off x="91249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9</xdr:row>
      <xdr:rowOff>76200</xdr:rowOff>
    </xdr:from>
    <xdr:ext cx="542925" cy="264560"/>
    <xdr:sp macro="" textlink="">
      <xdr:nvSpPr>
        <xdr:cNvPr id="402" name="BlokTextu 401">
          <a:extLst>
            <a:ext uri="{FF2B5EF4-FFF2-40B4-BE49-F238E27FC236}">
              <a16:creationId xmlns:a16="http://schemas.microsoft.com/office/drawing/2014/main" id="{22822B50-EB06-4746-AB03-A7A2AC4C59E3}"/>
            </a:ext>
          </a:extLst>
        </xdr:cNvPr>
        <xdr:cNvSpPr txBox="1"/>
      </xdr:nvSpPr>
      <xdr:spPr>
        <a:xfrm>
          <a:off x="91249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10</xdr:row>
      <xdr:rowOff>76200</xdr:rowOff>
    </xdr:from>
    <xdr:ext cx="542925" cy="264560"/>
    <xdr:sp macro="" textlink="">
      <xdr:nvSpPr>
        <xdr:cNvPr id="403" name="BlokTextu 402">
          <a:extLst>
            <a:ext uri="{FF2B5EF4-FFF2-40B4-BE49-F238E27FC236}">
              <a16:creationId xmlns:a16="http://schemas.microsoft.com/office/drawing/2014/main" id="{CFA61034-7E09-455F-9B45-BF559F6B23A8}"/>
            </a:ext>
          </a:extLst>
        </xdr:cNvPr>
        <xdr:cNvSpPr txBox="1"/>
      </xdr:nvSpPr>
      <xdr:spPr>
        <a:xfrm>
          <a:off x="85153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10</xdr:row>
      <xdr:rowOff>76200</xdr:rowOff>
    </xdr:from>
    <xdr:ext cx="542925" cy="264560"/>
    <xdr:sp macro="" textlink="">
      <xdr:nvSpPr>
        <xdr:cNvPr id="404" name="BlokTextu 403">
          <a:extLst>
            <a:ext uri="{FF2B5EF4-FFF2-40B4-BE49-F238E27FC236}">
              <a16:creationId xmlns:a16="http://schemas.microsoft.com/office/drawing/2014/main" id="{D74530F6-B645-4274-B793-C33F3B0B1CCD}"/>
            </a:ext>
          </a:extLst>
        </xdr:cNvPr>
        <xdr:cNvSpPr txBox="1"/>
      </xdr:nvSpPr>
      <xdr:spPr>
        <a:xfrm>
          <a:off x="85153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10</xdr:row>
      <xdr:rowOff>76200</xdr:rowOff>
    </xdr:from>
    <xdr:ext cx="542925" cy="264560"/>
    <xdr:sp macro="" textlink="">
      <xdr:nvSpPr>
        <xdr:cNvPr id="405" name="BlokTextu 404">
          <a:extLst>
            <a:ext uri="{FF2B5EF4-FFF2-40B4-BE49-F238E27FC236}">
              <a16:creationId xmlns:a16="http://schemas.microsoft.com/office/drawing/2014/main" id="{A0E01460-5AD2-4CFE-9F33-22F2A1FB88DE}"/>
            </a:ext>
          </a:extLst>
        </xdr:cNvPr>
        <xdr:cNvSpPr txBox="1"/>
      </xdr:nvSpPr>
      <xdr:spPr>
        <a:xfrm>
          <a:off x="91249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10</xdr:row>
      <xdr:rowOff>76200</xdr:rowOff>
    </xdr:from>
    <xdr:ext cx="542925" cy="264560"/>
    <xdr:sp macro="" textlink="">
      <xdr:nvSpPr>
        <xdr:cNvPr id="406" name="BlokTextu 405">
          <a:extLst>
            <a:ext uri="{FF2B5EF4-FFF2-40B4-BE49-F238E27FC236}">
              <a16:creationId xmlns:a16="http://schemas.microsoft.com/office/drawing/2014/main" id="{2C167418-9B7A-4645-97B7-99714D4AD048}"/>
            </a:ext>
          </a:extLst>
        </xdr:cNvPr>
        <xdr:cNvSpPr txBox="1"/>
      </xdr:nvSpPr>
      <xdr:spPr>
        <a:xfrm>
          <a:off x="91249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11</xdr:row>
      <xdr:rowOff>76200</xdr:rowOff>
    </xdr:from>
    <xdr:ext cx="542925" cy="264560"/>
    <xdr:sp macro="" textlink="">
      <xdr:nvSpPr>
        <xdr:cNvPr id="407" name="BlokTextu 406">
          <a:extLst>
            <a:ext uri="{FF2B5EF4-FFF2-40B4-BE49-F238E27FC236}">
              <a16:creationId xmlns:a16="http://schemas.microsoft.com/office/drawing/2014/main" id="{E421AE9F-EAB4-4E5C-8F71-4ABA0C5265F6}"/>
            </a:ext>
          </a:extLst>
        </xdr:cNvPr>
        <xdr:cNvSpPr txBox="1"/>
      </xdr:nvSpPr>
      <xdr:spPr>
        <a:xfrm>
          <a:off x="85153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11</xdr:row>
      <xdr:rowOff>76200</xdr:rowOff>
    </xdr:from>
    <xdr:ext cx="542925" cy="264560"/>
    <xdr:sp macro="" textlink="">
      <xdr:nvSpPr>
        <xdr:cNvPr id="408" name="BlokTextu 407">
          <a:extLst>
            <a:ext uri="{FF2B5EF4-FFF2-40B4-BE49-F238E27FC236}">
              <a16:creationId xmlns:a16="http://schemas.microsoft.com/office/drawing/2014/main" id="{8D4E48D2-67CC-4E5F-B936-261565594714}"/>
            </a:ext>
          </a:extLst>
        </xdr:cNvPr>
        <xdr:cNvSpPr txBox="1"/>
      </xdr:nvSpPr>
      <xdr:spPr>
        <a:xfrm>
          <a:off x="85153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11</xdr:row>
      <xdr:rowOff>76200</xdr:rowOff>
    </xdr:from>
    <xdr:ext cx="542925" cy="264560"/>
    <xdr:sp macro="" textlink="">
      <xdr:nvSpPr>
        <xdr:cNvPr id="409" name="BlokTextu 408">
          <a:extLst>
            <a:ext uri="{FF2B5EF4-FFF2-40B4-BE49-F238E27FC236}">
              <a16:creationId xmlns:a16="http://schemas.microsoft.com/office/drawing/2014/main" id="{0C489889-6159-477C-9778-267CBA8A8858}"/>
            </a:ext>
          </a:extLst>
        </xdr:cNvPr>
        <xdr:cNvSpPr txBox="1"/>
      </xdr:nvSpPr>
      <xdr:spPr>
        <a:xfrm>
          <a:off x="91249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11</xdr:row>
      <xdr:rowOff>76200</xdr:rowOff>
    </xdr:from>
    <xdr:ext cx="542925" cy="264560"/>
    <xdr:sp macro="" textlink="">
      <xdr:nvSpPr>
        <xdr:cNvPr id="410" name="BlokTextu 409">
          <a:extLst>
            <a:ext uri="{FF2B5EF4-FFF2-40B4-BE49-F238E27FC236}">
              <a16:creationId xmlns:a16="http://schemas.microsoft.com/office/drawing/2014/main" id="{2CC36831-0580-4A7E-ADDD-C0CBE9DA8F51}"/>
            </a:ext>
          </a:extLst>
        </xdr:cNvPr>
        <xdr:cNvSpPr txBox="1"/>
      </xdr:nvSpPr>
      <xdr:spPr>
        <a:xfrm>
          <a:off x="91249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12</xdr:row>
      <xdr:rowOff>76200</xdr:rowOff>
    </xdr:from>
    <xdr:ext cx="542925" cy="264560"/>
    <xdr:sp macro="" textlink="">
      <xdr:nvSpPr>
        <xdr:cNvPr id="411" name="BlokTextu 410">
          <a:extLst>
            <a:ext uri="{FF2B5EF4-FFF2-40B4-BE49-F238E27FC236}">
              <a16:creationId xmlns:a16="http://schemas.microsoft.com/office/drawing/2014/main" id="{E74929A9-5E05-4E0D-BF09-579A7108C20E}"/>
            </a:ext>
          </a:extLst>
        </xdr:cNvPr>
        <xdr:cNvSpPr txBox="1"/>
      </xdr:nvSpPr>
      <xdr:spPr>
        <a:xfrm>
          <a:off x="85153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12</xdr:row>
      <xdr:rowOff>76200</xdr:rowOff>
    </xdr:from>
    <xdr:ext cx="542925" cy="264560"/>
    <xdr:sp macro="" textlink="">
      <xdr:nvSpPr>
        <xdr:cNvPr id="412" name="BlokTextu 411">
          <a:extLst>
            <a:ext uri="{FF2B5EF4-FFF2-40B4-BE49-F238E27FC236}">
              <a16:creationId xmlns:a16="http://schemas.microsoft.com/office/drawing/2014/main" id="{42032BB6-06EB-4916-9232-0A5B0898D2BA}"/>
            </a:ext>
          </a:extLst>
        </xdr:cNvPr>
        <xdr:cNvSpPr txBox="1"/>
      </xdr:nvSpPr>
      <xdr:spPr>
        <a:xfrm>
          <a:off x="85153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12</xdr:row>
      <xdr:rowOff>76200</xdr:rowOff>
    </xdr:from>
    <xdr:ext cx="542925" cy="264560"/>
    <xdr:sp macro="" textlink="">
      <xdr:nvSpPr>
        <xdr:cNvPr id="413" name="BlokTextu 412">
          <a:extLst>
            <a:ext uri="{FF2B5EF4-FFF2-40B4-BE49-F238E27FC236}">
              <a16:creationId xmlns:a16="http://schemas.microsoft.com/office/drawing/2014/main" id="{7EA57FE6-CA71-428C-9569-3CBCA6953125}"/>
            </a:ext>
          </a:extLst>
        </xdr:cNvPr>
        <xdr:cNvSpPr txBox="1"/>
      </xdr:nvSpPr>
      <xdr:spPr>
        <a:xfrm>
          <a:off x="91249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12</xdr:row>
      <xdr:rowOff>76200</xdr:rowOff>
    </xdr:from>
    <xdr:ext cx="542925" cy="264560"/>
    <xdr:sp macro="" textlink="">
      <xdr:nvSpPr>
        <xdr:cNvPr id="414" name="BlokTextu 413">
          <a:extLst>
            <a:ext uri="{FF2B5EF4-FFF2-40B4-BE49-F238E27FC236}">
              <a16:creationId xmlns:a16="http://schemas.microsoft.com/office/drawing/2014/main" id="{EB703A03-C0FC-4D8E-B49D-070F9E476B17}"/>
            </a:ext>
          </a:extLst>
        </xdr:cNvPr>
        <xdr:cNvSpPr txBox="1"/>
      </xdr:nvSpPr>
      <xdr:spPr>
        <a:xfrm>
          <a:off x="91249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13</xdr:row>
      <xdr:rowOff>76200</xdr:rowOff>
    </xdr:from>
    <xdr:ext cx="542925" cy="264560"/>
    <xdr:sp macro="" textlink="">
      <xdr:nvSpPr>
        <xdr:cNvPr id="415" name="BlokTextu 414">
          <a:extLst>
            <a:ext uri="{FF2B5EF4-FFF2-40B4-BE49-F238E27FC236}">
              <a16:creationId xmlns:a16="http://schemas.microsoft.com/office/drawing/2014/main" id="{C6280ED3-11CC-4E4D-B741-C7F756112EBF}"/>
            </a:ext>
          </a:extLst>
        </xdr:cNvPr>
        <xdr:cNvSpPr txBox="1"/>
      </xdr:nvSpPr>
      <xdr:spPr>
        <a:xfrm>
          <a:off x="85153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13</xdr:row>
      <xdr:rowOff>76200</xdr:rowOff>
    </xdr:from>
    <xdr:ext cx="542925" cy="264560"/>
    <xdr:sp macro="" textlink="">
      <xdr:nvSpPr>
        <xdr:cNvPr id="416" name="BlokTextu 415">
          <a:extLst>
            <a:ext uri="{FF2B5EF4-FFF2-40B4-BE49-F238E27FC236}">
              <a16:creationId xmlns:a16="http://schemas.microsoft.com/office/drawing/2014/main" id="{679F4192-5534-44A8-A032-3AFD2BA570B8}"/>
            </a:ext>
          </a:extLst>
        </xdr:cNvPr>
        <xdr:cNvSpPr txBox="1"/>
      </xdr:nvSpPr>
      <xdr:spPr>
        <a:xfrm>
          <a:off x="85153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13</xdr:row>
      <xdr:rowOff>76200</xdr:rowOff>
    </xdr:from>
    <xdr:ext cx="542925" cy="264560"/>
    <xdr:sp macro="" textlink="">
      <xdr:nvSpPr>
        <xdr:cNvPr id="417" name="BlokTextu 416">
          <a:extLst>
            <a:ext uri="{FF2B5EF4-FFF2-40B4-BE49-F238E27FC236}">
              <a16:creationId xmlns:a16="http://schemas.microsoft.com/office/drawing/2014/main" id="{F04628CA-7D9C-4603-B56D-F183651062DD}"/>
            </a:ext>
          </a:extLst>
        </xdr:cNvPr>
        <xdr:cNvSpPr txBox="1"/>
      </xdr:nvSpPr>
      <xdr:spPr>
        <a:xfrm>
          <a:off x="91249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13</xdr:row>
      <xdr:rowOff>76200</xdr:rowOff>
    </xdr:from>
    <xdr:ext cx="542925" cy="264560"/>
    <xdr:sp macro="" textlink="">
      <xdr:nvSpPr>
        <xdr:cNvPr id="418" name="BlokTextu 417">
          <a:extLst>
            <a:ext uri="{FF2B5EF4-FFF2-40B4-BE49-F238E27FC236}">
              <a16:creationId xmlns:a16="http://schemas.microsoft.com/office/drawing/2014/main" id="{777516F6-10DB-40B1-924F-D915817766A3}"/>
            </a:ext>
          </a:extLst>
        </xdr:cNvPr>
        <xdr:cNvSpPr txBox="1"/>
      </xdr:nvSpPr>
      <xdr:spPr>
        <a:xfrm>
          <a:off x="91249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14</xdr:row>
      <xdr:rowOff>76200</xdr:rowOff>
    </xdr:from>
    <xdr:ext cx="542925" cy="264560"/>
    <xdr:sp macro="" textlink="">
      <xdr:nvSpPr>
        <xdr:cNvPr id="419" name="BlokTextu 418">
          <a:extLst>
            <a:ext uri="{FF2B5EF4-FFF2-40B4-BE49-F238E27FC236}">
              <a16:creationId xmlns:a16="http://schemas.microsoft.com/office/drawing/2014/main" id="{156BD09B-33A9-4AFC-8826-11E8035C2A1D}"/>
            </a:ext>
          </a:extLst>
        </xdr:cNvPr>
        <xdr:cNvSpPr txBox="1"/>
      </xdr:nvSpPr>
      <xdr:spPr>
        <a:xfrm>
          <a:off x="85153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14</xdr:row>
      <xdr:rowOff>76200</xdr:rowOff>
    </xdr:from>
    <xdr:ext cx="542925" cy="264560"/>
    <xdr:sp macro="" textlink="">
      <xdr:nvSpPr>
        <xdr:cNvPr id="420" name="BlokTextu 419">
          <a:extLst>
            <a:ext uri="{FF2B5EF4-FFF2-40B4-BE49-F238E27FC236}">
              <a16:creationId xmlns:a16="http://schemas.microsoft.com/office/drawing/2014/main" id="{00888B7E-50F6-4CA5-BAB2-D497D5F8F9D9}"/>
            </a:ext>
          </a:extLst>
        </xdr:cNvPr>
        <xdr:cNvSpPr txBox="1"/>
      </xdr:nvSpPr>
      <xdr:spPr>
        <a:xfrm>
          <a:off x="85153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14</xdr:row>
      <xdr:rowOff>76200</xdr:rowOff>
    </xdr:from>
    <xdr:ext cx="542925" cy="264560"/>
    <xdr:sp macro="" textlink="">
      <xdr:nvSpPr>
        <xdr:cNvPr id="421" name="BlokTextu 420">
          <a:extLst>
            <a:ext uri="{FF2B5EF4-FFF2-40B4-BE49-F238E27FC236}">
              <a16:creationId xmlns:a16="http://schemas.microsoft.com/office/drawing/2014/main" id="{BBCAD7A0-6F8C-4FCF-A255-93D9A7FAE5D7}"/>
            </a:ext>
          </a:extLst>
        </xdr:cNvPr>
        <xdr:cNvSpPr txBox="1"/>
      </xdr:nvSpPr>
      <xdr:spPr>
        <a:xfrm>
          <a:off x="91249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14</xdr:row>
      <xdr:rowOff>76200</xdr:rowOff>
    </xdr:from>
    <xdr:ext cx="542925" cy="264560"/>
    <xdr:sp macro="" textlink="">
      <xdr:nvSpPr>
        <xdr:cNvPr id="422" name="BlokTextu 421">
          <a:extLst>
            <a:ext uri="{FF2B5EF4-FFF2-40B4-BE49-F238E27FC236}">
              <a16:creationId xmlns:a16="http://schemas.microsoft.com/office/drawing/2014/main" id="{73297993-92AF-40BE-A1D6-D1B6D70A64AA}"/>
            </a:ext>
          </a:extLst>
        </xdr:cNvPr>
        <xdr:cNvSpPr txBox="1"/>
      </xdr:nvSpPr>
      <xdr:spPr>
        <a:xfrm>
          <a:off x="91249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15</xdr:row>
      <xdr:rowOff>76200</xdr:rowOff>
    </xdr:from>
    <xdr:ext cx="542925" cy="264560"/>
    <xdr:sp macro="" textlink="">
      <xdr:nvSpPr>
        <xdr:cNvPr id="423" name="BlokTextu 422">
          <a:extLst>
            <a:ext uri="{FF2B5EF4-FFF2-40B4-BE49-F238E27FC236}">
              <a16:creationId xmlns:a16="http://schemas.microsoft.com/office/drawing/2014/main" id="{7C0ED7E1-E64E-4B6C-870E-D793FF0E9184}"/>
            </a:ext>
          </a:extLst>
        </xdr:cNvPr>
        <xdr:cNvSpPr txBox="1"/>
      </xdr:nvSpPr>
      <xdr:spPr>
        <a:xfrm>
          <a:off x="85153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15</xdr:row>
      <xdr:rowOff>76200</xdr:rowOff>
    </xdr:from>
    <xdr:ext cx="542925" cy="264560"/>
    <xdr:sp macro="" textlink="">
      <xdr:nvSpPr>
        <xdr:cNvPr id="424" name="BlokTextu 423">
          <a:extLst>
            <a:ext uri="{FF2B5EF4-FFF2-40B4-BE49-F238E27FC236}">
              <a16:creationId xmlns:a16="http://schemas.microsoft.com/office/drawing/2014/main" id="{D4799BA5-8438-47F0-8B7B-41D8D9511CB3}"/>
            </a:ext>
          </a:extLst>
        </xdr:cNvPr>
        <xdr:cNvSpPr txBox="1"/>
      </xdr:nvSpPr>
      <xdr:spPr>
        <a:xfrm>
          <a:off x="85153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15</xdr:row>
      <xdr:rowOff>76200</xdr:rowOff>
    </xdr:from>
    <xdr:ext cx="542925" cy="264560"/>
    <xdr:sp macro="" textlink="">
      <xdr:nvSpPr>
        <xdr:cNvPr id="425" name="BlokTextu 424">
          <a:extLst>
            <a:ext uri="{FF2B5EF4-FFF2-40B4-BE49-F238E27FC236}">
              <a16:creationId xmlns:a16="http://schemas.microsoft.com/office/drawing/2014/main" id="{E96C9FDE-498A-46F5-AD2D-8E324C6771CE}"/>
            </a:ext>
          </a:extLst>
        </xdr:cNvPr>
        <xdr:cNvSpPr txBox="1"/>
      </xdr:nvSpPr>
      <xdr:spPr>
        <a:xfrm>
          <a:off x="91249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15</xdr:row>
      <xdr:rowOff>76200</xdr:rowOff>
    </xdr:from>
    <xdr:ext cx="542925" cy="264560"/>
    <xdr:sp macro="" textlink="">
      <xdr:nvSpPr>
        <xdr:cNvPr id="426" name="BlokTextu 425">
          <a:extLst>
            <a:ext uri="{FF2B5EF4-FFF2-40B4-BE49-F238E27FC236}">
              <a16:creationId xmlns:a16="http://schemas.microsoft.com/office/drawing/2014/main" id="{CF7F258A-9094-4DFB-A9CA-29D1580A92DC}"/>
            </a:ext>
          </a:extLst>
        </xdr:cNvPr>
        <xdr:cNvSpPr txBox="1"/>
      </xdr:nvSpPr>
      <xdr:spPr>
        <a:xfrm>
          <a:off x="91249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16</xdr:row>
      <xdr:rowOff>76200</xdr:rowOff>
    </xdr:from>
    <xdr:ext cx="542925" cy="264560"/>
    <xdr:sp macro="" textlink="">
      <xdr:nvSpPr>
        <xdr:cNvPr id="427" name="BlokTextu 426">
          <a:extLst>
            <a:ext uri="{FF2B5EF4-FFF2-40B4-BE49-F238E27FC236}">
              <a16:creationId xmlns:a16="http://schemas.microsoft.com/office/drawing/2014/main" id="{7F5D88AD-F8E6-4933-BF30-C5793F8BE3F5}"/>
            </a:ext>
          </a:extLst>
        </xdr:cNvPr>
        <xdr:cNvSpPr txBox="1"/>
      </xdr:nvSpPr>
      <xdr:spPr>
        <a:xfrm>
          <a:off x="85153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16</xdr:row>
      <xdr:rowOff>76200</xdr:rowOff>
    </xdr:from>
    <xdr:ext cx="542925" cy="264560"/>
    <xdr:sp macro="" textlink="">
      <xdr:nvSpPr>
        <xdr:cNvPr id="428" name="BlokTextu 427">
          <a:extLst>
            <a:ext uri="{FF2B5EF4-FFF2-40B4-BE49-F238E27FC236}">
              <a16:creationId xmlns:a16="http://schemas.microsoft.com/office/drawing/2014/main" id="{BEB3D455-537B-423D-AC60-86A0822E0CD3}"/>
            </a:ext>
          </a:extLst>
        </xdr:cNvPr>
        <xdr:cNvSpPr txBox="1"/>
      </xdr:nvSpPr>
      <xdr:spPr>
        <a:xfrm>
          <a:off x="85153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16</xdr:row>
      <xdr:rowOff>76200</xdr:rowOff>
    </xdr:from>
    <xdr:ext cx="542925" cy="264560"/>
    <xdr:sp macro="" textlink="">
      <xdr:nvSpPr>
        <xdr:cNvPr id="429" name="BlokTextu 428">
          <a:extLst>
            <a:ext uri="{FF2B5EF4-FFF2-40B4-BE49-F238E27FC236}">
              <a16:creationId xmlns:a16="http://schemas.microsoft.com/office/drawing/2014/main" id="{1CFFC5D8-4E6D-45A4-8CB0-BF28E6B6340E}"/>
            </a:ext>
          </a:extLst>
        </xdr:cNvPr>
        <xdr:cNvSpPr txBox="1"/>
      </xdr:nvSpPr>
      <xdr:spPr>
        <a:xfrm>
          <a:off x="91249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16</xdr:row>
      <xdr:rowOff>76200</xdr:rowOff>
    </xdr:from>
    <xdr:ext cx="542925" cy="264560"/>
    <xdr:sp macro="" textlink="">
      <xdr:nvSpPr>
        <xdr:cNvPr id="430" name="BlokTextu 429">
          <a:extLst>
            <a:ext uri="{FF2B5EF4-FFF2-40B4-BE49-F238E27FC236}">
              <a16:creationId xmlns:a16="http://schemas.microsoft.com/office/drawing/2014/main" id="{BF2209A2-01C1-4FF4-8C66-2636B9373F58}"/>
            </a:ext>
          </a:extLst>
        </xdr:cNvPr>
        <xdr:cNvSpPr txBox="1"/>
      </xdr:nvSpPr>
      <xdr:spPr>
        <a:xfrm>
          <a:off x="91249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17</xdr:row>
      <xdr:rowOff>76200</xdr:rowOff>
    </xdr:from>
    <xdr:ext cx="542925" cy="264560"/>
    <xdr:sp macro="" textlink="">
      <xdr:nvSpPr>
        <xdr:cNvPr id="431" name="BlokTextu 430">
          <a:extLst>
            <a:ext uri="{FF2B5EF4-FFF2-40B4-BE49-F238E27FC236}">
              <a16:creationId xmlns:a16="http://schemas.microsoft.com/office/drawing/2014/main" id="{7D06021D-62C8-426A-A1A6-46337F56BE88}"/>
            </a:ext>
          </a:extLst>
        </xdr:cNvPr>
        <xdr:cNvSpPr txBox="1"/>
      </xdr:nvSpPr>
      <xdr:spPr>
        <a:xfrm>
          <a:off x="85153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17</xdr:row>
      <xdr:rowOff>76200</xdr:rowOff>
    </xdr:from>
    <xdr:ext cx="542925" cy="264560"/>
    <xdr:sp macro="" textlink="">
      <xdr:nvSpPr>
        <xdr:cNvPr id="432" name="BlokTextu 431">
          <a:extLst>
            <a:ext uri="{FF2B5EF4-FFF2-40B4-BE49-F238E27FC236}">
              <a16:creationId xmlns:a16="http://schemas.microsoft.com/office/drawing/2014/main" id="{9C35EE2A-2D62-4460-8CD4-1197534F9902}"/>
            </a:ext>
          </a:extLst>
        </xdr:cNvPr>
        <xdr:cNvSpPr txBox="1"/>
      </xdr:nvSpPr>
      <xdr:spPr>
        <a:xfrm>
          <a:off x="85153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17</xdr:row>
      <xdr:rowOff>76200</xdr:rowOff>
    </xdr:from>
    <xdr:ext cx="542925" cy="264560"/>
    <xdr:sp macro="" textlink="">
      <xdr:nvSpPr>
        <xdr:cNvPr id="433" name="BlokTextu 432">
          <a:extLst>
            <a:ext uri="{FF2B5EF4-FFF2-40B4-BE49-F238E27FC236}">
              <a16:creationId xmlns:a16="http://schemas.microsoft.com/office/drawing/2014/main" id="{C9250DB2-0C3E-4BF3-8A31-D51DEC31543F}"/>
            </a:ext>
          </a:extLst>
        </xdr:cNvPr>
        <xdr:cNvSpPr txBox="1"/>
      </xdr:nvSpPr>
      <xdr:spPr>
        <a:xfrm>
          <a:off x="91249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17</xdr:row>
      <xdr:rowOff>76200</xdr:rowOff>
    </xdr:from>
    <xdr:ext cx="542925" cy="264560"/>
    <xdr:sp macro="" textlink="">
      <xdr:nvSpPr>
        <xdr:cNvPr id="434" name="BlokTextu 433">
          <a:extLst>
            <a:ext uri="{FF2B5EF4-FFF2-40B4-BE49-F238E27FC236}">
              <a16:creationId xmlns:a16="http://schemas.microsoft.com/office/drawing/2014/main" id="{F07BDB2E-8C4B-4ADD-BB70-E1868E279F20}"/>
            </a:ext>
          </a:extLst>
        </xdr:cNvPr>
        <xdr:cNvSpPr txBox="1"/>
      </xdr:nvSpPr>
      <xdr:spPr>
        <a:xfrm>
          <a:off x="91249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18</xdr:row>
      <xdr:rowOff>76200</xdr:rowOff>
    </xdr:from>
    <xdr:ext cx="542925" cy="264560"/>
    <xdr:sp macro="" textlink="">
      <xdr:nvSpPr>
        <xdr:cNvPr id="435" name="BlokTextu 434">
          <a:extLst>
            <a:ext uri="{FF2B5EF4-FFF2-40B4-BE49-F238E27FC236}">
              <a16:creationId xmlns:a16="http://schemas.microsoft.com/office/drawing/2014/main" id="{26C1F4A9-15E5-476B-BDB8-D1E66027E3E0}"/>
            </a:ext>
          </a:extLst>
        </xdr:cNvPr>
        <xdr:cNvSpPr txBox="1"/>
      </xdr:nvSpPr>
      <xdr:spPr>
        <a:xfrm>
          <a:off x="85153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18</xdr:row>
      <xdr:rowOff>76200</xdr:rowOff>
    </xdr:from>
    <xdr:ext cx="542925" cy="264560"/>
    <xdr:sp macro="" textlink="">
      <xdr:nvSpPr>
        <xdr:cNvPr id="436" name="BlokTextu 435">
          <a:extLst>
            <a:ext uri="{FF2B5EF4-FFF2-40B4-BE49-F238E27FC236}">
              <a16:creationId xmlns:a16="http://schemas.microsoft.com/office/drawing/2014/main" id="{388EFA32-3E58-4307-B4F1-E3B18CC0FC37}"/>
            </a:ext>
          </a:extLst>
        </xdr:cNvPr>
        <xdr:cNvSpPr txBox="1"/>
      </xdr:nvSpPr>
      <xdr:spPr>
        <a:xfrm>
          <a:off x="85153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18</xdr:row>
      <xdr:rowOff>76200</xdr:rowOff>
    </xdr:from>
    <xdr:ext cx="542925" cy="264560"/>
    <xdr:sp macro="" textlink="">
      <xdr:nvSpPr>
        <xdr:cNvPr id="437" name="BlokTextu 436">
          <a:extLst>
            <a:ext uri="{FF2B5EF4-FFF2-40B4-BE49-F238E27FC236}">
              <a16:creationId xmlns:a16="http://schemas.microsoft.com/office/drawing/2014/main" id="{52C5B374-FCC8-4F5E-A184-0E26BB81FDB3}"/>
            </a:ext>
          </a:extLst>
        </xdr:cNvPr>
        <xdr:cNvSpPr txBox="1"/>
      </xdr:nvSpPr>
      <xdr:spPr>
        <a:xfrm>
          <a:off x="91249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18</xdr:row>
      <xdr:rowOff>76200</xdr:rowOff>
    </xdr:from>
    <xdr:ext cx="542925" cy="264560"/>
    <xdr:sp macro="" textlink="">
      <xdr:nvSpPr>
        <xdr:cNvPr id="438" name="BlokTextu 437">
          <a:extLst>
            <a:ext uri="{FF2B5EF4-FFF2-40B4-BE49-F238E27FC236}">
              <a16:creationId xmlns:a16="http://schemas.microsoft.com/office/drawing/2014/main" id="{1F196134-60EC-4C90-B188-0FA26E540734}"/>
            </a:ext>
          </a:extLst>
        </xdr:cNvPr>
        <xdr:cNvSpPr txBox="1"/>
      </xdr:nvSpPr>
      <xdr:spPr>
        <a:xfrm>
          <a:off x="91249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19</xdr:row>
      <xdr:rowOff>76200</xdr:rowOff>
    </xdr:from>
    <xdr:ext cx="542925" cy="264560"/>
    <xdr:sp macro="" textlink="">
      <xdr:nvSpPr>
        <xdr:cNvPr id="439" name="BlokTextu 438">
          <a:extLst>
            <a:ext uri="{FF2B5EF4-FFF2-40B4-BE49-F238E27FC236}">
              <a16:creationId xmlns:a16="http://schemas.microsoft.com/office/drawing/2014/main" id="{D6F6AF91-95E9-4584-9F2D-283C95000E46}"/>
            </a:ext>
          </a:extLst>
        </xdr:cNvPr>
        <xdr:cNvSpPr txBox="1"/>
      </xdr:nvSpPr>
      <xdr:spPr>
        <a:xfrm>
          <a:off x="85153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19</xdr:row>
      <xdr:rowOff>76200</xdr:rowOff>
    </xdr:from>
    <xdr:ext cx="542925" cy="264560"/>
    <xdr:sp macro="" textlink="">
      <xdr:nvSpPr>
        <xdr:cNvPr id="440" name="BlokTextu 439">
          <a:extLst>
            <a:ext uri="{FF2B5EF4-FFF2-40B4-BE49-F238E27FC236}">
              <a16:creationId xmlns:a16="http://schemas.microsoft.com/office/drawing/2014/main" id="{398D3421-65AC-4F60-8099-4B6B61BEEBF8}"/>
            </a:ext>
          </a:extLst>
        </xdr:cNvPr>
        <xdr:cNvSpPr txBox="1"/>
      </xdr:nvSpPr>
      <xdr:spPr>
        <a:xfrm>
          <a:off x="85153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19</xdr:row>
      <xdr:rowOff>76200</xdr:rowOff>
    </xdr:from>
    <xdr:ext cx="542925" cy="264560"/>
    <xdr:sp macro="" textlink="">
      <xdr:nvSpPr>
        <xdr:cNvPr id="441" name="BlokTextu 440">
          <a:extLst>
            <a:ext uri="{FF2B5EF4-FFF2-40B4-BE49-F238E27FC236}">
              <a16:creationId xmlns:a16="http://schemas.microsoft.com/office/drawing/2014/main" id="{1B6D6792-D84F-438C-BD25-D0D5A812D405}"/>
            </a:ext>
          </a:extLst>
        </xdr:cNvPr>
        <xdr:cNvSpPr txBox="1"/>
      </xdr:nvSpPr>
      <xdr:spPr>
        <a:xfrm>
          <a:off x="91249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19</xdr:row>
      <xdr:rowOff>76200</xdr:rowOff>
    </xdr:from>
    <xdr:ext cx="542925" cy="264560"/>
    <xdr:sp macro="" textlink="">
      <xdr:nvSpPr>
        <xdr:cNvPr id="442" name="BlokTextu 441">
          <a:extLst>
            <a:ext uri="{FF2B5EF4-FFF2-40B4-BE49-F238E27FC236}">
              <a16:creationId xmlns:a16="http://schemas.microsoft.com/office/drawing/2014/main" id="{83F71544-045D-47FF-8E66-0053FF7EB212}"/>
            </a:ext>
          </a:extLst>
        </xdr:cNvPr>
        <xdr:cNvSpPr txBox="1"/>
      </xdr:nvSpPr>
      <xdr:spPr>
        <a:xfrm>
          <a:off x="91249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20</xdr:row>
      <xdr:rowOff>76200</xdr:rowOff>
    </xdr:from>
    <xdr:ext cx="542925" cy="264560"/>
    <xdr:sp macro="" textlink="">
      <xdr:nvSpPr>
        <xdr:cNvPr id="443" name="BlokTextu 442">
          <a:extLst>
            <a:ext uri="{FF2B5EF4-FFF2-40B4-BE49-F238E27FC236}">
              <a16:creationId xmlns:a16="http://schemas.microsoft.com/office/drawing/2014/main" id="{023640E9-53BA-4B17-B9A7-99A3F5E511E4}"/>
            </a:ext>
          </a:extLst>
        </xdr:cNvPr>
        <xdr:cNvSpPr txBox="1"/>
      </xdr:nvSpPr>
      <xdr:spPr>
        <a:xfrm>
          <a:off x="85153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20</xdr:row>
      <xdr:rowOff>76200</xdr:rowOff>
    </xdr:from>
    <xdr:ext cx="542925" cy="264560"/>
    <xdr:sp macro="" textlink="">
      <xdr:nvSpPr>
        <xdr:cNvPr id="444" name="BlokTextu 443">
          <a:extLst>
            <a:ext uri="{FF2B5EF4-FFF2-40B4-BE49-F238E27FC236}">
              <a16:creationId xmlns:a16="http://schemas.microsoft.com/office/drawing/2014/main" id="{CCB66B0E-7840-4442-BAF6-BD8FD5B2D1F1}"/>
            </a:ext>
          </a:extLst>
        </xdr:cNvPr>
        <xdr:cNvSpPr txBox="1"/>
      </xdr:nvSpPr>
      <xdr:spPr>
        <a:xfrm>
          <a:off x="85153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20</xdr:row>
      <xdr:rowOff>76200</xdr:rowOff>
    </xdr:from>
    <xdr:ext cx="542925" cy="264560"/>
    <xdr:sp macro="" textlink="">
      <xdr:nvSpPr>
        <xdr:cNvPr id="445" name="BlokTextu 444">
          <a:extLst>
            <a:ext uri="{FF2B5EF4-FFF2-40B4-BE49-F238E27FC236}">
              <a16:creationId xmlns:a16="http://schemas.microsoft.com/office/drawing/2014/main" id="{FE8E0BEE-185F-4CAC-B0D3-42C5B250C04D}"/>
            </a:ext>
          </a:extLst>
        </xdr:cNvPr>
        <xdr:cNvSpPr txBox="1"/>
      </xdr:nvSpPr>
      <xdr:spPr>
        <a:xfrm>
          <a:off x="91249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20</xdr:row>
      <xdr:rowOff>76200</xdr:rowOff>
    </xdr:from>
    <xdr:ext cx="542925" cy="264560"/>
    <xdr:sp macro="" textlink="">
      <xdr:nvSpPr>
        <xdr:cNvPr id="446" name="BlokTextu 445">
          <a:extLst>
            <a:ext uri="{FF2B5EF4-FFF2-40B4-BE49-F238E27FC236}">
              <a16:creationId xmlns:a16="http://schemas.microsoft.com/office/drawing/2014/main" id="{339CF05D-65DE-470D-B556-ACDD85282325}"/>
            </a:ext>
          </a:extLst>
        </xdr:cNvPr>
        <xdr:cNvSpPr txBox="1"/>
      </xdr:nvSpPr>
      <xdr:spPr>
        <a:xfrm>
          <a:off x="91249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21</xdr:row>
      <xdr:rowOff>76200</xdr:rowOff>
    </xdr:from>
    <xdr:ext cx="542925" cy="264560"/>
    <xdr:sp macro="" textlink="">
      <xdr:nvSpPr>
        <xdr:cNvPr id="447" name="BlokTextu 446">
          <a:extLst>
            <a:ext uri="{FF2B5EF4-FFF2-40B4-BE49-F238E27FC236}">
              <a16:creationId xmlns:a16="http://schemas.microsoft.com/office/drawing/2014/main" id="{DD1EF198-877E-4C2B-B671-27A9EC9178CE}"/>
            </a:ext>
          </a:extLst>
        </xdr:cNvPr>
        <xdr:cNvSpPr txBox="1"/>
      </xdr:nvSpPr>
      <xdr:spPr>
        <a:xfrm>
          <a:off x="85153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21</xdr:row>
      <xdr:rowOff>76200</xdr:rowOff>
    </xdr:from>
    <xdr:ext cx="542925" cy="264560"/>
    <xdr:sp macro="" textlink="">
      <xdr:nvSpPr>
        <xdr:cNvPr id="448" name="BlokTextu 447">
          <a:extLst>
            <a:ext uri="{FF2B5EF4-FFF2-40B4-BE49-F238E27FC236}">
              <a16:creationId xmlns:a16="http://schemas.microsoft.com/office/drawing/2014/main" id="{A9F69127-542A-4A12-ADC6-E4801C2EDF40}"/>
            </a:ext>
          </a:extLst>
        </xdr:cNvPr>
        <xdr:cNvSpPr txBox="1"/>
      </xdr:nvSpPr>
      <xdr:spPr>
        <a:xfrm>
          <a:off x="85153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21</xdr:row>
      <xdr:rowOff>76200</xdr:rowOff>
    </xdr:from>
    <xdr:ext cx="542925" cy="264560"/>
    <xdr:sp macro="" textlink="">
      <xdr:nvSpPr>
        <xdr:cNvPr id="449" name="BlokTextu 448">
          <a:extLst>
            <a:ext uri="{FF2B5EF4-FFF2-40B4-BE49-F238E27FC236}">
              <a16:creationId xmlns:a16="http://schemas.microsoft.com/office/drawing/2014/main" id="{5A6867F7-2CFD-4467-AEEA-5E699A8F4FAE}"/>
            </a:ext>
          </a:extLst>
        </xdr:cNvPr>
        <xdr:cNvSpPr txBox="1"/>
      </xdr:nvSpPr>
      <xdr:spPr>
        <a:xfrm>
          <a:off x="91249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21</xdr:row>
      <xdr:rowOff>76200</xdr:rowOff>
    </xdr:from>
    <xdr:ext cx="542925" cy="264560"/>
    <xdr:sp macro="" textlink="">
      <xdr:nvSpPr>
        <xdr:cNvPr id="450" name="BlokTextu 449">
          <a:extLst>
            <a:ext uri="{FF2B5EF4-FFF2-40B4-BE49-F238E27FC236}">
              <a16:creationId xmlns:a16="http://schemas.microsoft.com/office/drawing/2014/main" id="{3DFF2B0C-9800-415F-BC0B-8483B9A51342}"/>
            </a:ext>
          </a:extLst>
        </xdr:cNvPr>
        <xdr:cNvSpPr txBox="1"/>
      </xdr:nvSpPr>
      <xdr:spPr>
        <a:xfrm>
          <a:off x="91249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22</xdr:row>
      <xdr:rowOff>76200</xdr:rowOff>
    </xdr:from>
    <xdr:ext cx="542925" cy="264560"/>
    <xdr:sp macro="" textlink="">
      <xdr:nvSpPr>
        <xdr:cNvPr id="451" name="BlokTextu 450">
          <a:extLst>
            <a:ext uri="{FF2B5EF4-FFF2-40B4-BE49-F238E27FC236}">
              <a16:creationId xmlns:a16="http://schemas.microsoft.com/office/drawing/2014/main" id="{A6A23717-1C84-4C93-A2D3-61F43B38DE71}"/>
            </a:ext>
          </a:extLst>
        </xdr:cNvPr>
        <xdr:cNvSpPr txBox="1"/>
      </xdr:nvSpPr>
      <xdr:spPr>
        <a:xfrm>
          <a:off x="85153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22</xdr:row>
      <xdr:rowOff>76200</xdr:rowOff>
    </xdr:from>
    <xdr:ext cx="542925" cy="264560"/>
    <xdr:sp macro="" textlink="">
      <xdr:nvSpPr>
        <xdr:cNvPr id="452" name="BlokTextu 451">
          <a:extLst>
            <a:ext uri="{FF2B5EF4-FFF2-40B4-BE49-F238E27FC236}">
              <a16:creationId xmlns:a16="http://schemas.microsoft.com/office/drawing/2014/main" id="{9E90B850-1B6A-4C3D-835C-4180B012BE3B}"/>
            </a:ext>
          </a:extLst>
        </xdr:cNvPr>
        <xdr:cNvSpPr txBox="1"/>
      </xdr:nvSpPr>
      <xdr:spPr>
        <a:xfrm>
          <a:off x="85153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22</xdr:row>
      <xdr:rowOff>76200</xdr:rowOff>
    </xdr:from>
    <xdr:ext cx="542925" cy="264560"/>
    <xdr:sp macro="" textlink="">
      <xdr:nvSpPr>
        <xdr:cNvPr id="453" name="BlokTextu 452">
          <a:extLst>
            <a:ext uri="{FF2B5EF4-FFF2-40B4-BE49-F238E27FC236}">
              <a16:creationId xmlns:a16="http://schemas.microsoft.com/office/drawing/2014/main" id="{EB359BD6-7F85-495E-A53C-822E382E4BCE}"/>
            </a:ext>
          </a:extLst>
        </xdr:cNvPr>
        <xdr:cNvSpPr txBox="1"/>
      </xdr:nvSpPr>
      <xdr:spPr>
        <a:xfrm>
          <a:off x="91249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22</xdr:row>
      <xdr:rowOff>76200</xdr:rowOff>
    </xdr:from>
    <xdr:ext cx="542925" cy="264560"/>
    <xdr:sp macro="" textlink="">
      <xdr:nvSpPr>
        <xdr:cNvPr id="454" name="BlokTextu 453">
          <a:extLst>
            <a:ext uri="{FF2B5EF4-FFF2-40B4-BE49-F238E27FC236}">
              <a16:creationId xmlns:a16="http://schemas.microsoft.com/office/drawing/2014/main" id="{01A21861-C6E9-47D8-AD38-11700964D7A2}"/>
            </a:ext>
          </a:extLst>
        </xdr:cNvPr>
        <xdr:cNvSpPr txBox="1"/>
      </xdr:nvSpPr>
      <xdr:spPr>
        <a:xfrm>
          <a:off x="91249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23</xdr:row>
      <xdr:rowOff>76200</xdr:rowOff>
    </xdr:from>
    <xdr:ext cx="542925" cy="264560"/>
    <xdr:sp macro="" textlink="">
      <xdr:nvSpPr>
        <xdr:cNvPr id="455" name="BlokTextu 454">
          <a:extLst>
            <a:ext uri="{FF2B5EF4-FFF2-40B4-BE49-F238E27FC236}">
              <a16:creationId xmlns:a16="http://schemas.microsoft.com/office/drawing/2014/main" id="{E24214AA-CA15-47AF-9B71-821FDC0E15A8}"/>
            </a:ext>
          </a:extLst>
        </xdr:cNvPr>
        <xdr:cNvSpPr txBox="1"/>
      </xdr:nvSpPr>
      <xdr:spPr>
        <a:xfrm>
          <a:off x="85153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23</xdr:row>
      <xdr:rowOff>76200</xdr:rowOff>
    </xdr:from>
    <xdr:ext cx="542925" cy="264560"/>
    <xdr:sp macro="" textlink="">
      <xdr:nvSpPr>
        <xdr:cNvPr id="456" name="BlokTextu 455">
          <a:extLst>
            <a:ext uri="{FF2B5EF4-FFF2-40B4-BE49-F238E27FC236}">
              <a16:creationId xmlns:a16="http://schemas.microsoft.com/office/drawing/2014/main" id="{EC303B4C-2D46-47BE-B0FA-03047EC7B3AE}"/>
            </a:ext>
          </a:extLst>
        </xdr:cNvPr>
        <xdr:cNvSpPr txBox="1"/>
      </xdr:nvSpPr>
      <xdr:spPr>
        <a:xfrm>
          <a:off x="85153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23</xdr:row>
      <xdr:rowOff>76200</xdr:rowOff>
    </xdr:from>
    <xdr:ext cx="542925" cy="264560"/>
    <xdr:sp macro="" textlink="">
      <xdr:nvSpPr>
        <xdr:cNvPr id="457" name="BlokTextu 456">
          <a:extLst>
            <a:ext uri="{FF2B5EF4-FFF2-40B4-BE49-F238E27FC236}">
              <a16:creationId xmlns:a16="http://schemas.microsoft.com/office/drawing/2014/main" id="{706B1035-65BF-407F-BA48-C1E3AE344D51}"/>
            </a:ext>
          </a:extLst>
        </xdr:cNvPr>
        <xdr:cNvSpPr txBox="1"/>
      </xdr:nvSpPr>
      <xdr:spPr>
        <a:xfrm>
          <a:off x="91249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23</xdr:row>
      <xdr:rowOff>76200</xdr:rowOff>
    </xdr:from>
    <xdr:ext cx="542925" cy="264560"/>
    <xdr:sp macro="" textlink="">
      <xdr:nvSpPr>
        <xdr:cNvPr id="458" name="BlokTextu 457">
          <a:extLst>
            <a:ext uri="{FF2B5EF4-FFF2-40B4-BE49-F238E27FC236}">
              <a16:creationId xmlns:a16="http://schemas.microsoft.com/office/drawing/2014/main" id="{A430ECD5-D6DF-4491-BB45-CB7C963360F6}"/>
            </a:ext>
          </a:extLst>
        </xdr:cNvPr>
        <xdr:cNvSpPr txBox="1"/>
      </xdr:nvSpPr>
      <xdr:spPr>
        <a:xfrm>
          <a:off x="91249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24</xdr:row>
      <xdr:rowOff>76200</xdr:rowOff>
    </xdr:from>
    <xdr:ext cx="542925" cy="264560"/>
    <xdr:sp macro="" textlink="">
      <xdr:nvSpPr>
        <xdr:cNvPr id="459" name="BlokTextu 458">
          <a:extLst>
            <a:ext uri="{FF2B5EF4-FFF2-40B4-BE49-F238E27FC236}">
              <a16:creationId xmlns:a16="http://schemas.microsoft.com/office/drawing/2014/main" id="{E85AAA78-04FE-4BE3-9BA0-2ECFA94121D4}"/>
            </a:ext>
          </a:extLst>
        </xdr:cNvPr>
        <xdr:cNvSpPr txBox="1"/>
      </xdr:nvSpPr>
      <xdr:spPr>
        <a:xfrm>
          <a:off x="85153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24</xdr:row>
      <xdr:rowOff>76200</xdr:rowOff>
    </xdr:from>
    <xdr:ext cx="542925" cy="264560"/>
    <xdr:sp macro="" textlink="">
      <xdr:nvSpPr>
        <xdr:cNvPr id="460" name="BlokTextu 459">
          <a:extLst>
            <a:ext uri="{FF2B5EF4-FFF2-40B4-BE49-F238E27FC236}">
              <a16:creationId xmlns:a16="http://schemas.microsoft.com/office/drawing/2014/main" id="{7ADA6A62-BEFE-452A-A976-2B829DB545B3}"/>
            </a:ext>
          </a:extLst>
        </xdr:cNvPr>
        <xdr:cNvSpPr txBox="1"/>
      </xdr:nvSpPr>
      <xdr:spPr>
        <a:xfrm>
          <a:off x="85153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24</xdr:row>
      <xdr:rowOff>76200</xdr:rowOff>
    </xdr:from>
    <xdr:ext cx="542925" cy="264560"/>
    <xdr:sp macro="" textlink="">
      <xdr:nvSpPr>
        <xdr:cNvPr id="461" name="BlokTextu 460">
          <a:extLst>
            <a:ext uri="{FF2B5EF4-FFF2-40B4-BE49-F238E27FC236}">
              <a16:creationId xmlns:a16="http://schemas.microsoft.com/office/drawing/2014/main" id="{776ED170-AF55-4A41-B0B6-F7CCE624E7E1}"/>
            </a:ext>
          </a:extLst>
        </xdr:cNvPr>
        <xdr:cNvSpPr txBox="1"/>
      </xdr:nvSpPr>
      <xdr:spPr>
        <a:xfrm>
          <a:off x="91249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24</xdr:row>
      <xdr:rowOff>76200</xdr:rowOff>
    </xdr:from>
    <xdr:ext cx="542925" cy="264560"/>
    <xdr:sp macro="" textlink="">
      <xdr:nvSpPr>
        <xdr:cNvPr id="462" name="BlokTextu 461">
          <a:extLst>
            <a:ext uri="{FF2B5EF4-FFF2-40B4-BE49-F238E27FC236}">
              <a16:creationId xmlns:a16="http://schemas.microsoft.com/office/drawing/2014/main" id="{269F6DEE-39B1-4583-B604-1542F5E3B043}"/>
            </a:ext>
          </a:extLst>
        </xdr:cNvPr>
        <xdr:cNvSpPr txBox="1"/>
      </xdr:nvSpPr>
      <xdr:spPr>
        <a:xfrm>
          <a:off x="91249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25</xdr:row>
      <xdr:rowOff>76200</xdr:rowOff>
    </xdr:from>
    <xdr:ext cx="542925" cy="264560"/>
    <xdr:sp macro="" textlink="">
      <xdr:nvSpPr>
        <xdr:cNvPr id="463" name="BlokTextu 462">
          <a:extLst>
            <a:ext uri="{FF2B5EF4-FFF2-40B4-BE49-F238E27FC236}">
              <a16:creationId xmlns:a16="http://schemas.microsoft.com/office/drawing/2014/main" id="{B98CA918-2D33-43F1-9288-1BB2E77D9C47}"/>
            </a:ext>
          </a:extLst>
        </xdr:cNvPr>
        <xdr:cNvSpPr txBox="1"/>
      </xdr:nvSpPr>
      <xdr:spPr>
        <a:xfrm>
          <a:off x="85153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25</xdr:row>
      <xdr:rowOff>76200</xdr:rowOff>
    </xdr:from>
    <xdr:ext cx="542925" cy="264560"/>
    <xdr:sp macro="" textlink="">
      <xdr:nvSpPr>
        <xdr:cNvPr id="464" name="BlokTextu 463">
          <a:extLst>
            <a:ext uri="{FF2B5EF4-FFF2-40B4-BE49-F238E27FC236}">
              <a16:creationId xmlns:a16="http://schemas.microsoft.com/office/drawing/2014/main" id="{ECBB4CC4-A826-4FC3-8B75-616827F39DD9}"/>
            </a:ext>
          </a:extLst>
        </xdr:cNvPr>
        <xdr:cNvSpPr txBox="1"/>
      </xdr:nvSpPr>
      <xdr:spPr>
        <a:xfrm>
          <a:off x="85153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25</xdr:row>
      <xdr:rowOff>76200</xdr:rowOff>
    </xdr:from>
    <xdr:ext cx="542925" cy="264560"/>
    <xdr:sp macro="" textlink="">
      <xdr:nvSpPr>
        <xdr:cNvPr id="465" name="BlokTextu 464">
          <a:extLst>
            <a:ext uri="{FF2B5EF4-FFF2-40B4-BE49-F238E27FC236}">
              <a16:creationId xmlns:a16="http://schemas.microsoft.com/office/drawing/2014/main" id="{8B9816CA-9316-421E-BCE7-3B3A993D1CBF}"/>
            </a:ext>
          </a:extLst>
        </xdr:cNvPr>
        <xdr:cNvSpPr txBox="1"/>
      </xdr:nvSpPr>
      <xdr:spPr>
        <a:xfrm>
          <a:off x="91249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25</xdr:row>
      <xdr:rowOff>76200</xdr:rowOff>
    </xdr:from>
    <xdr:ext cx="542925" cy="264560"/>
    <xdr:sp macro="" textlink="">
      <xdr:nvSpPr>
        <xdr:cNvPr id="466" name="BlokTextu 465">
          <a:extLst>
            <a:ext uri="{FF2B5EF4-FFF2-40B4-BE49-F238E27FC236}">
              <a16:creationId xmlns:a16="http://schemas.microsoft.com/office/drawing/2014/main" id="{FA0B58B1-FBD0-4F4C-83A7-862E0408F359}"/>
            </a:ext>
          </a:extLst>
        </xdr:cNvPr>
        <xdr:cNvSpPr txBox="1"/>
      </xdr:nvSpPr>
      <xdr:spPr>
        <a:xfrm>
          <a:off x="91249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26</xdr:row>
      <xdr:rowOff>76200</xdr:rowOff>
    </xdr:from>
    <xdr:ext cx="542925" cy="264560"/>
    <xdr:sp macro="" textlink="">
      <xdr:nvSpPr>
        <xdr:cNvPr id="467" name="BlokTextu 466">
          <a:extLst>
            <a:ext uri="{FF2B5EF4-FFF2-40B4-BE49-F238E27FC236}">
              <a16:creationId xmlns:a16="http://schemas.microsoft.com/office/drawing/2014/main" id="{DB9CC69E-3702-4970-B4AD-862F805AEC3C}"/>
            </a:ext>
          </a:extLst>
        </xdr:cNvPr>
        <xdr:cNvSpPr txBox="1"/>
      </xdr:nvSpPr>
      <xdr:spPr>
        <a:xfrm>
          <a:off x="85153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26</xdr:row>
      <xdr:rowOff>76200</xdr:rowOff>
    </xdr:from>
    <xdr:ext cx="542925" cy="264560"/>
    <xdr:sp macro="" textlink="">
      <xdr:nvSpPr>
        <xdr:cNvPr id="468" name="BlokTextu 467">
          <a:extLst>
            <a:ext uri="{FF2B5EF4-FFF2-40B4-BE49-F238E27FC236}">
              <a16:creationId xmlns:a16="http://schemas.microsoft.com/office/drawing/2014/main" id="{FBEEF6F5-F244-4CDB-91F6-D46D504A4750}"/>
            </a:ext>
          </a:extLst>
        </xdr:cNvPr>
        <xdr:cNvSpPr txBox="1"/>
      </xdr:nvSpPr>
      <xdr:spPr>
        <a:xfrm>
          <a:off x="85153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26</xdr:row>
      <xdr:rowOff>76200</xdr:rowOff>
    </xdr:from>
    <xdr:ext cx="542925" cy="264560"/>
    <xdr:sp macro="" textlink="">
      <xdr:nvSpPr>
        <xdr:cNvPr id="469" name="BlokTextu 468">
          <a:extLst>
            <a:ext uri="{FF2B5EF4-FFF2-40B4-BE49-F238E27FC236}">
              <a16:creationId xmlns:a16="http://schemas.microsoft.com/office/drawing/2014/main" id="{9CEA2F54-A6E4-4FDA-AB45-97D3F53D22F8}"/>
            </a:ext>
          </a:extLst>
        </xdr:cNvPr>
        <xdr:cNvSpPr txBox="1"/>
      </xdr:nvSpPr>
      <xdr:spPr>
        <a:xfrm>
          <a:off x="91249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26</xdr:row>
      <xdr:rowOff>76200</xdr:rowOff>
    </xdr:from>
    <xdr:ext cx="542925" cy="264560"/>
    <xdr:sp macro="" textlink="">
      <xdr:nvSpPr>
        <xdr:cNvPr id="470" name="BlokTextu 469">
          <a:extLst>
            <a:ext uri="{FF2B5EF4-FFF2-40B4-BE49-F238E27FC236}">
              <a16:creationId xmlns:a16="http://schemas.microsoft.com/office/drawing/2014/main" id="{92A91233-001F-48EA-B999-42C8958A10FA}"/>
            </a:ext>
          </a:extLst>
        </xdr:cNvPr>
        <xdr:cNvSpPr txBox="1"/>
      </xdr:nvSpPr>
      <xdr:spPr>
        <a:xfrm>
          <a:off x="91249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27</xdr:row>
      <xdr:rowOff>76200</xdr:rowOff>
    </xdr:from>
    <xdr:ext cx="542925" cy="264560"/>
    <xdr:sp macro="" textlink="">
      <xdr:nvSpPr>
        <xdr:cNvPr id="471" name="BlokTextu 470">
          <a:extLst>
            <a:ext uri="{FF2B5EF4-FFF2-40B4-BE49-F238E27FC236}">
              <a16:creationId xmlns:a16="http://schemas.microsoft.com/office/drawing/2014/main" id="{09F72029-634F-4090-A1D0-1A060ABEFE18}"/>
            </a:ext>
          </a:extLst>
        </xdr:cNvPr>
        <xdr:cNvSpPr txBox="1"/>
      </xdr:nvSpPr>
      <xdr:spPr>
        <a:xfrm>
          <a:off x="85153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27</xdr:row>
      <xdr:rowOff>76200</xdr:rowOff>
    </xdr:from>
    <xdr:ext cx="542925" cy="264560"/>
    <xdr:sp macro="" textlink="">
      <xdr:nvSpPr>
        <xdr:cNvPr id="472" name="BlokTextu 471">
          <a:extLst>
            <a:ext uri="{FF2B5EF4-FFF2-40B4-BE49-F238E27FC236}">
              <a16:creationId xmlns:a16="http://schemas.microsoft.com/office/drawing/2014/main" id="{98CF6CBB-FAF7-4A44-93C0-86E0232DD57C}"/>
            </a:ext>
          </a:extLst>
        </xdr:cNvPr>
        <xdr:cNvSpPr txBox="1"/>
      </xdr:nvSpPr>
      <xdr:spPr>
        <a:xfrm>
          <a:off x="85153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27</xdr:row>
      <xdr:rowOff>76200</xdr:rowOff>
    </xdr:from>
    <xdr:ext cx="542925" cy="264560"/>
    <xdr:sp macro="" textlink="">
      <xdr:nvSpPr>
        <xdr:cNvPr id="473" name="BlokTextu 472">
          <a:extLst>
            <a:ext uri="{FF2B5EF4-FFF2-40B4-BE49-F238E27FC236}">
              <a16:creationId xmlns:a16="http://schemas.microsoft.com/office/drawing/2014/main" id="{73E41FB2-9E1A-4BAE-8400-5A1F9B0578EF}"/>
            </a:ext>
          </a:extLst>
        </xdr:cNvPr>
        <xdr:cNvSpPr txBox="1"/>
      </xdr:nvSpPr>
      <xdr:spPr>
        <a:xfrm>
          <a:off x="91249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27</xdr:row>
      <xdr:rowOff>76200</xdr:rowOff>
    </xdr:from>
    <xdr:ext cx="542925" cy="264560"/>
    <xdr:sp macro="" textlink="">
      <xdr:nvSpPr>
        <xdr:cNvPr id="474" name="BlokTextu 473">
          <a:extLst>
            <a:ext uri="{FF2B5EF4-FFF2-40B4-BE49-F238E27FC236}">
              <a16:creationId xmlns:a16="http://schemas.microsoft.com/office/drawing/2014/main" id="{5D9B5C49-8AAE-4058-908C-177411CD13DC}"/>
            </a:ext>
          </a:extLst>
        </xdr:cNvPr>
        <xdr:cNvSpPr txBox="1"/>
      </xdr:nvSpPr>
      <xdr:spPr>
        <a:xfrm>
          <a:off x="91249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28</xdr:row>
      <xdr:rowOff>76200</xdr:rowOff>
    </xdr:from>
    <xdr:ext cx="542925" cy="264560"/>
    <xdr:sp macro="" textlink="">
      <xdr:nvSpPr>
        <xdr:cNvPr id="475" name="BlokTextu 474">
          <a:extLst>
            <a:ext uri="{FF2B5EF4-FFF2-40B4-BE49-F238E27FC236}">
              <a16:creationId xmlns:a16="http://schemas.microsoft.com/office/drawing/2014/main" id="{673E5381-E57F-45C0-884A-8C9C52858A25}"/>
            </a:ext>
          </a:extLst>
        </xdr:cNvPr>
        <xdr:cNvSpPr txBox="1"/>
      </xdr:nvSpPr>
      <xdr:spPr>
        <a:xfrm>
          <a:off x="85153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28</xdr:row>
      <xdr:rowOff>76200</xdr:rowOff>
    </xdr:from>
    <xdr:ext cx="542925" cy="264560"/>
    <xdr:sp macro="" textlink="">
      <xdr:nvSpPr>
        <xdr:cNvPr id="476" name="BlokTextu 475">
          <a:extLst>
            <a:ext uri="{FF2B5EF4-FFF2-40B4-BE49-F238E27FC236}">
              <a16:creationId xmlns:a16="http://schemas.microsoft.com/office/drawing/2014/main" id="{7FF31E90-B23E-49ED-AF46-E53439FF63A2}"/>
            </a:ext>
          </a:extLst>
        </xdr:cNvPr>
        <xdr:cNvSpPr txBox="1"/>
      </xdr:nvSpPr>
      <xdr:spPr>
        <a:xfrm>
          <a:off x="85153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28</xdr:row>
      <xdr:rowOff>76200</xdr:rowOff>
    </xdr:from>
    <xdr:ext cx="542925" cy="264560"/>
    <xdr:sp macro="" textlink="">
      <xdr:nvSpPr>
        <xdr:cNvPr id="477" name="BlokTextu 476">
          <a:extLst>
            <a:ext uri="{FF2B5EF4-FFF2-40B4-BE49-F238E27FC236}">
              <a16:creationId xmlns:a16="http://schemas.microsoft.com/office/drawing/2014/main" id="{AF82958B-2229-41E9-B9D3-65B43797C947}"/>
            </a:ext>
          </a:extLst>
        </xdr:cNvPr>
        <xdr:cNvSpPr txBox="1"/>
      </xdr:nvSpPr>
      <xdr:spPr>
        <a:xfrm>
          <a:off x="91249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28</xdr:row>
      <xdr:rowOff>76200</xdr:rowOff>
    </xdr:from>
    <xdr:ext cx="542925" cy="264560"/>
    <xdr:sp macro="" textlink="">
      <xdr:nvSpPr>
        <xdr:cNvPr id="478" name="BlokTextu 477">
          <a:extLst>
            <a:ext uri="{FF2B5EF4-FFF2-40B4-BE49-F238E27FC236}">
              <a16:creationId xmlns:a16="http://schemas.microsoft.com/office/drawing/2014/main" id="{5494B8A0-BCE7-451A-8322-B96CDF1A026D}"/>
            </a:ext>
          </a:extLst>
        </xdr:cNvPr>
        <xdr:cNvSpPr txBox="1"/>
      </xdr:nvSpPr>
      <xdr:spPr>
        <a:xfrm>
          <a:off x="91249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29</xdr:row>
      <xdr:rowOff>76200</xdr:rowOff>
    </xdr:from>
    <xdr:ext cx="542925" cy="264560"/>
    <xdr:sp macro="" textlink="">
      <xdr:nvSpPr>
        <xdr:cNvPr id="479" name="BlokTextu 478">
          <a:extLst>
            <a:ext uri="{FF2B5EF4-FFF2-40B4-BE49-F238E27FC236}">
              <a16:creationId xmlns:a16="http://schemas.microsoft.com/office/drawing/2014/main" id="{0E42E614-ACD9-4F1A-BAA3-2FB853E10435}"/>
            </a:ext>
          </a:extLst>
        </xdr:cNvPr>
        <xdr:cNvSpPr txBox="1"/>
      </xdr:nvSpPr>
      <xdr:spPr>
        <a:xfrm>
          <a:off x="85153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29</xdr:row>
      <xdr:rowOff>76200</xdr:rowOff>
    </xdr:from>
    <xdr:ext cx="542925" cy="264560"/>
    <xdr:sp macro="" textlink="">
      <xdr:nvSpPr>
        <xdr:cNvPr id="480" name="BlokTextu 479">
          <a:extLst>
            <a:ext uri="{FF2B5EF4-FFF2-40B4-BE49-F238E27FC236}">
              <a16:creationId xmlns:a16="http://schemas.microsoft.com/office/drawing/2014/main" id="{6CABAF56-79F5-4393-8FFF-BCCAF670E366}"/>
            </a:ext>
          </a:extLst>
        </xdr:cNvPr>
        <xdr:cNvSpPr txBox="1"/>
      </xdr:nvSpPr>
      <xdr:spPr>
        <a:xfrm>
          <a:off x="85153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29</xdr:row>
      <xdr:rowOff>76200</xdr:rowOff>
    </xdr:from>
    <xdr:ext cx="542925" cy="264560"/>
    <xdr:sp macro="" textlink="">
      <xdr:nvSpPr>
        <xdr:cNvPr id="481" name="BlokTextu 480">
          <a:extLst>
            <a:ext uri="{FF2B5EF4-FFF2-40B4-BE49-F238E27FC236}">
              <a16:creationId xmlns:a16="http://schemas.microsoft.com/office/drawing/2014/main" id="{1E3D69CF-4B88-4FF1-90A8-C2D32A12AE08}"/>
            </a:ext>
          </a:extLst>
        </xdr:cNvPr>
        <xdr:cNvSpPr txBox="1"/>
      </xdr:nvSpPr>
      <xdr:spPr>
        <a:xfrm>
          <a:off x="91249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29</xdr:row>
      <xdr:rowOff>76200</xdr:rowOff>
    </xdr:from>
    <xdr:ext cx="542925" cy="264560"/>
    <xdr:sp macro="" textlink="">
      <xdr:nvSpPr>
        <xdr:cNvPr id="482" name="BlokTextu 481">
          <a:extLst>
            <a:ext uri="{FF2B5EF4-FFF2-40B4-BE49-F238E27FC236}">
              <a16:creationId xmlns:a16="http://schemas.microsoft.com/office/drawing/2014/main" id="{E8E49B08-81F4-4706-BD7D-CE187138284F}"/>
            </a:ext>
          </a:extLst>
        </xdr:cNvPr>
        <xdr:cNvSpPr txBox="1"/>
      </xdr:nvSpPr>
      <xdr:spPr>
        <a:xfrm>
          <a:off x="91249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30</xdr:row>
      <xdr:rowOff>76200</xdr:rowOff>
    </xdr:from>
    <xdr:ext cx="542925" cy="264560"/>
    <xdr:sp macro="" textlink="">
      <xdr:nvSpPr>
        <xdr:cNvPr id="483" name="BlokTextu 482">
          <a:extLst>
            <a:ext uri="{FF2B5EF4-FFF2-40B4-BE49-F238E27FC236}">
              <a16:creationId xmlns:a16="http://schemas.microsoft.com/office/drawing/2014/main" id="{3F2CE954-D09A-4D8D-A8D7-B02FC1A234AF}"/>
            </a:ext>
          </a:extLst>
        </xdr:cNvPr>
        <xdr:cNvSpPr txBox="1"/>
      </xdr:nvSpPr>
      <xdr:spPr>
        <a:xfrm>
          <a:off x="85153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30</xdr:row>
      <xdr:rowOff>76200</xdr:rowOff>
    </xdr:from>
    <xdr:ext cx="542925" cy="264560"/>
    <xdr:sp macro="" textlink="">
      <xdr:nvSpPr>
        <xdr:cNvPr id="484" name="BlokTextu 483">
          <a:extLst>
            <a:ext uri="{FF2B5EF4-FFF2-40B4-BE49-F238E27FC236}">
              <a16:creationId xmlns:a16="http://schemas.microsoft.com/office/drawing/2014/main" id="{D183A47A-BECD-4D3F-84B8-881C44E518C2}"/>
            </a:ext>
          </a:extLst>
        </xdr:cNvPr>
        <xdr:cNvSpPr txBox="1"/>
      </xdr:nvSpPr>
      <xdr:spPr>
        <a:xfrm>
          <a:off x="85153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30</xdr:row>
      <xdr:rowOff>76200</xdr:rowOff>
    </xdr:from>
    <xdr:ext cx="542925" cy="264560"/>
    <xdr:sp macro="" textlink="">
      <xdr:nvSpPr>
        <xdr:cNvPr id="485" name="BlokTextu 484">
          <a:extLst>
            <a:ext uri="{FF2B5EF4-FFF2-40B4-BE49-F238E27FC236}">
              <a16:creationId xmlns:a16="http://schemas.microsoft.com/office/drawing/2014/main" id="{1F23E96B-759E-4160-B593-F7617FBF3BA4}"/>
            </a:ext>
          </a:extLst>
        </xdr:cNvPr>
        <xdr:cNvSpPr txBox="1"/>
      </xdr:nvSpPr>
      <xdr:spPr>
        <a:xfrm>
          <a:off x="91249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30</xdr:row>
      <xdr:rowOff>76200</xdr:rowOff>
    </xdr:from>
    <xdr:ext cx="542925" cy="264560"/>
    <xdr:sp macro="" textlink="">
      <xdr:nvSpPr>
        <xdr:cNvPr id="486" name="BlokTextu 485">
          <a:extLst>
            <a:ext uri="{FF2B5EF4-FFF2-40B4-BE49-F238E27FC236}">
              <a16:creationId xmlns:a16="http://schemas.microsoft.com/office/drawing/2014/main" id="{C26F0335-765B-438D-A48A-12A4849B958B}"/>
            </a:ext>
          </a:extLst>
        </xdr:cNvPr>
        <xdr:cNvSpPr txBox="1"/>
      </xdr:nvSpPr>
      <xdr:spPr>
        <a:xfrm>
          <a:off x="91249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31</xdr:row>
      <xdr:rowOff>76200</xdr:rowOff>
    </xdr:from>
    <xdr:ext cx="542925" cy="264560"/>
    <xdr:sp macro="" textlink="">
      <xdr:nvSpPr>
        <xdr:cNvPr id="487" name="BlokTextu 486">
          <a:extLst>
            <a:ext uri="{FF2B5EF4-FFF2-40B4-BE49-F238E27FC236}">
              <a16:creationId xmlns:a16="http://schemas.microsoft.com/office/drawing/2014/main" id="{E7823900-6A94-4110-BE71-706ABAA7F6B3}"/>
            </a:ext>
          </a:extLst>
        </xdr:cNvPr>
        <xdr:cNvSpPr txBox="1"/>
      </xdr:nvSpPr>
      <xdr:spPr>
        <a:xfrm>
          <a:off x="85153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31</xdr:row>
      <xdr:rowOff>76200</xdr:rowOff>
    </xdr:from>
    <xdr:ext cx="542925" cy="264560"/>
    <xdr:sp macro="" textlink="">
      <xdr:nvSpPr>
        <xdr:cNvPr id="488" name="BlokTextu 487">
          <a:extLst>
            <a:ext uri="{FF2B5EF4-FFF2-40B4-BE49-F238E27FC236}">
              <a16:creationId xmlns:a16="http://schemas.microsoft.com/office/drawing/2014/main" id="{675DB18F-3B12-4718-A1BF-AF526707C0D4}"/>
            </a:ext>
          </a:extLst>
        </xdr:cNvPr>
        <xdr:cNvSpPr txBox="1"/>
      </xdr:nvSpPr>
      <xdr:spPr>
        <a:xfrm>
          <a:off x="85153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31</xdr:row>
      <xdr:rowOff>76200</xdr:rowOff>
    </xdr:from>
    <xdr:ext cx="542925" cy="264560"/>
    <xdr:sp macro="" textlink="">
      <xdr:nvSpPr>
        <xdr:cNvPr id="489" name="BlokTextu 488">
          <a:extLst>
            <a:ext uri="{FF2B5EF4-FFF2-40B4-BE49-F238E27FC236}">
              <a16:creationId xmlns:a16="http://schemas.microsoft.com/office/drawing/2014/main" id="{9E6BEEB1-24F5-4833-BF6A-FAC5447BC79C}"/>
            </a:ext>
          </a:extLst>
        </xdr:cNvPr>
        <xdr:cNvSpPr txBox="1"/>
      </xdr:nvSpPr>
      <xdr:spPr>
        <a:xfrm>
          <a:off x="91249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31</xdr:row>
      <xdr:rowOff>76200</xdr:rowOff>
    </xdr:from>
    <xdr:ext cx="542925" cy="264560"/>
    <xdr:sp macro="" textlink="">
      <xdr:nvSpPr>
        <xdr:cNvPr id="490" name="BlokTextu 489">
          <a:extLst>
            <a:ext uri="{FF2B5EF4-FFF2-40B4-BE49-F238E27FC236}">
              <a16:creationId xmlns:a16="http://schemas.microsoft.com/office/drawing/2014/main" id="{B10D50CD-9A34-49B5-BBF8-988EDC55E441}"/>
            </a:ext>
          </a:extLst>
        </xdr:cNvPr>
        <xdr:cNvSpPr txBox="1"/>
      </xdr:nvSpPr>
      <xdr:spPr>
        <a:xfrm>
          <a:off x="91249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32</xdr:row>
      <xdr:rowOff>76200</xdr:rowOff>
    </xdr:from>
    <xdr:ext cx="542925" cy="264560"/>
    <xdr:sp macro="" textlink="">
      <xdr:nvSpPr>
        <xdr:cNvPr id="491" name="BlokTextu 490">
          <a:extLst>
            <a:ext uri="{FF2B5EF4-FFF2-40B4-BE49-F238E27FC236}">
              <a16:creationId xmlns:a16="http://schemas.microsoft.com/office/drawing/2014/main" id="{C00ED76F-04B1-4F60-877D-18362C2EFD6D}"/>
            </a:ext>
          </a:extLst>
        </xdr:cNvPr>
        <xdr:cNvSpPr txBox="1"/>
      </xdr:nvSpPr>
      <xdr:spPr>
        <a:xfrm>
          <a:off x="85153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32</xdr:row>
      <xdr:rowOff>76200</xdr:rowOff>
    </xdr:from>
    <xdr:ext cx="542925" cy="264560"/>
    <xdr:sp macro="" textlink="">
      <xdr:nvSpPr>
        <xdr:cNvPr id="492" name="BlokTextu 491">
          <a:extLst>
            <a:ext uri="{FF2B5EF4-FFF2-40B4-BE49-F238E27FC236}">
              <a16:creationId xmlns:a16="http://schemas.microsoft.com/office/drawing/2014/main" id="{7A8BAC7E-6CE0-4B41-903B-9207E726EB53}"/>
            </a:ext>
          </a:extLst>
        </xdr:cNvPr>
        <xdr:cNvSpPr txBox="1"/>
      </xdr:nvSpPr>
      <xdr:spPr>
        <a:xfrm>
          <a:off x="85153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32</xdr:row>
      <xdr:rowOff>76200</xdr:rowOff>
    </xdr:from>
    <xdr:ext cx="542925" cy="264560"/>
    <xdr:sp macro="" textlink="">
      <xdr:nvSpPr>
        <xdr:cNvPr id="493" name="BlokTextu 492">
          <a:extLst>
            <a:ext uri="{FF2B5EF4-FFF2-40B4-BE49-F238E27FC236}">
              <a16:creationId xmlns:a16="http://schemas.microsoft.com/office/drawing/2014/main" id="{1C891764-E790-40DC-B53C-D04A5A8E0050}"/>
            </a:ext>
          </a:extLst>
        </xdr:cNvPr>
        <xdr:cNvSpPr txBox="1"/>
      </xdr:nvSpPr>
      <xdr:spPr>
        <a:xfrm>
          <a:off x="91249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32</xdr:row>
      <xdr:rowOff>76200</xdr:rowOff>
    </xdr:from>
    <xdr:ext cx="542925" cy="264560"/>
    <xdr:sp macro="" textlink="">
      <xdr:nvSpPr>
        <xdr:cNvPr id="494" name="BlokTextu 493">
          <a:extLst>
            <a:ext uri="{FF2B5EF4-FFF2-40B4-BE49-F238E27FC236}">
              <a16:creationId xmlns:a16="http://schemas.microsoft.com/office/drawing/2014/main" id="{4DEF9F6C-54A3-4CD9-AB10-0229D5DE7E54}"/>
            </a:ext>
          </a:extLst>
        </xdr:cNvPr>
        <xdr:cNvSpPr txBox="1"/>
      </xdr:nvSpPr>
      <xdr:spPr>
        <a:xfrm>
          <a:off x="91249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33</xdr:row>
      <xdr:rowOff>76200</xdr:rowOff>
    </xdr:from>
    <xdr:ext cx="542925" cy="264560"/>
    <xdr:sp macro="" textlink="">
      <xdr:nvSpPr>
        <xdr:cNvPr id="495" name="BlokTextu 494">
          <a:extLst>
            <a:ext uri="{FF2B5EF4-FFF2-40B4-BE49-F238E27FC236}">
              <a16:creationId xmlns:a16="http://schemas.microsoft.com/office/drawing/2014/main" id="{98E6F928-303B-49F3-8336-D3F182AE4426}"/>
            </a:ext>
          </a:extLst>
        </xdr:cNvPr>
        <xdr:cNvSpPr txBox="1"/>
      </xdr:nvSpPr>
      <xdr:spPr>
        <a:xfrm>
          <a:off x="85153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33</xdr:row>
      <xdr:rowOff>76200</xdr:rowOff>
    </xdr:from>
    <xdr:ext cx="542925" cy="264560"/>
    <xdr:sp macro="" textlink="">
      <xdr:nvSpPr>
        <xdr:cNvPr id="496" name="BlokTextu 495">
          <a:extLst>
            <a:ext uri="{FF2B5EF4-FFF2-40B4-BE49-F238E27FC236}">
              <a16:creationId xmlns:a16="http://schemas.microsoft.com/office/drawing/2014/main" id="{A97ADB09-01FF-419E-87BB-44A482096A88}"/>
            </a:ext>
          </a:extLst>
        </xdr:cNvPr>
        <xdr:cNvSpPr txBox="1"/>
      </xdr:nvSpPr>
      <xdr:spPr>
        <a:xfrm>
          <a:off x="85153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33</xdr:row>
      <xdr:rowOff>76200</xdr:rowOff>
    </xdr:from>
    <xdr:ext cx="542925" cy="264560"/>
    <xdr:sp macro="" textlink="">
      <xdr:nvSpPr>
        <xdr:cNvPr id="497" name="BlokTextu 496">
          <a:extLst>
            <a:ext uri="{FF2B5EF4-FFF2-40B4-BE49-F238E27FC236}">
              <a16:creationId xmlns:a16="http://schemas.microsoft.com/office/drawing/2014/main" id="{7944A6BE-580C-46FD-B15B-55E677C23534}"/>
            </a:ext>
          </a:extLst>
        </xdr:cNvPr>
        <xdr:cNvSpPr txBox="1"/>
      </xdr:nvSpPr>
      <xdr:spPr>
        <a:xfrm>
          <a:off x="91249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33</xdr:row>
      <xdr:rowOff>76200</xdr:rowOff>
    </xdr:from>
    <xdr:ext cx="542925" cy="264560"/>
    <xdr:sp macro="" textlink="">
      <xdr:nvSpPr>
        <xdr:cNvPr id="498" name="BlokTextu 497">
          <a:extLst>
            <a:ext uri="{FF2B5EF4-FFF2-40B4-BE49-F238E27FC236}">
              <a16:creationId xmlns:a16="http://schemas.microsoft.com/office/drawing/2014/main" id="{0685F4F1-0CA2-4A0F-989D-5193E67FC679}"/>
            </a:ext>
          </a:extLst>
        </xdr:cNvPr>
        <xdr:cNvSpPr txBox="1"/>
      </xdr:nvSpPr>
      <xdr:spPr>
        <a:xfrm>
          <a:off x="91249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34</xdr:row>
      <xdr:rowOff>76200</xdr:rowOff>
    </xdr:from>
    <xdr:ext cx="542925" cy="264560"/>
    <xdr:sp macro="" textlink="">
      <xdr:nvSpPr>
        <xdr:cNvPr id="499" name="BlokTextu 498">
          <a:extLst>
            <a:ext uri="{FF2B5EF4-FFF2-40B4-BE49-F238E27FC236}">
              <a16:creationId xmlns:a16="http://schemas.microsoft.com/office/drawing/2014/main" id="{8AFB26F5-32F2-4D30-83CE-56B41E366FA6}"/>
            </a:ext>
          </a:extLst>
        </xdr:cNvPr>
        <xdr:cNvSpPr txBox="1"/>
      </xdr:nvSpPr>
      <xdr:spPr>
        <a:xfrm>
          <a:off x="85153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34</xdr:row>
      <xdr:rowOff>76200</xdr:rowOff>
    </xdr:from>
    <xdr:ext cx="542925" cy="264560"/>
    <xdr:sp macro="" textlink="">
      <xdr:nvSpPr>
        <xdr:cNvPr id="500" name="BlokTextu 499">
          <a:extLst>
            <a:ext uri="{FF2B5EF4-FFF2-40B4-BE49-F238E27FC236}">
              <a16:creationId xmlns:a16="http://schemas.microsoft.com/office/drawing/2014/main" id="{D9BC7F0E-E76F-4C9D-BD38-35D125A4F7CD}"/>
            </a:ext>
          </a:extLst>
        </xdr:cNvPr>
        <xdr:cNvSpPr txBox="1"/>
      </xdr:nvSpPr>
      <xdr:spPr>
        <a:xfrm>
          <a:off x="85153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34</xdr:row>
      <xdr:rowOff>76200</xdr:rowOff>
    </xdr:from>
    <xdr:ext cx="542925" cy="264560"/>
    <xdr:sp macro="" textlink="">
      <xdr:nvSpPr>
        <xdr:cNvPr id="501" name="BlokTextu 500">
          <a:extLst>
            <a:ext uri="{FF2B5EF4-FFF2-40B4-BE49-F238E27FC236}">
              <a16:creationId xmlns:a16="http://schemas.microsoft.com/office/drawing/2014/main" id="{455D0E82-E00B-40D2-8032-B9F2BFFDC134}"/>
            </a:ext>
          </a:extLst>
        </xdr:cNvPr>
        <xdr:cNvSpPr txBox="1"/>
      </xdr:nvSpPr>
      <xdr:spPr>
        <a:xfrm>
          <a:off x="91249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34</xdr:row>
      <xdr:rowOff>76200</xdr:rowOff>
    </xdr:from>
    <xdr:ext cx="542925" cy="264560"/>
    <xdr:sp macro="" textlink="">
      <xdr:nvSpPr>
        <xdr:cNvPr id="502" name="BlokTextu 501">
          <a:extLst>
            <a:ext uri="{FF2B5EF4-FFF2-40B4-BE49-F238E27FC236}">
              <a16:creationId xmlns:a16="http://schemas.microsoft.com/office/drawing/2014/main" id="{5B01B0F9-5E1F-48EE-B21F-800CD08F41B2}"/>
            </a:ext>
          </a:extLst>
        </xdr:cNvPr>
        <xdr:cNvSpPr txBox="1"/>
      </xdr:nvSpPr>
      <xdr:spPr>
        <a:xfrm>
          <a:off x="91249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35</xdr:row>
      <xdr:rowOff>76200</xdr:rowOff>
    </xdr:from>
    <xdr:ext cx="542925" cy="264560"/>
    <xdr:sp macro="" textlink="">
      <xdr:nvSpPr>
        <xdr:cNvPr id="503" name="BlokTextu 502">
          <a:extLst>
            <a:ext uri="{FF2B5EF4-FFF2-40B4-BE49-F238E27FC236}">
              <a16:creationId xmlns:a16="http://schemas.microsoft.com/office/drawing/2014/main" id="{41AF58EC-2874-407D-8D11-214DA5A84346}"/>
            </a:ext>
          </a:extLst>
        </xdr:cNvPr>
        <xdr:cNvSpPr txBox="1"/>
      </xdr:nvSpPr>
      <xdr:spPr>
        <a:xfrm>
          <a:off x="85153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35</xdr:row>
      <xdr:rowOff>76200</xdr:rowOff>
    </xdr:from>
    <xdr:ext cx="542925" cy="264560"/>
    <xdr:sp macro="" textlink="">
      <xdr:nvSpPr>
        <xdr:cNvPr id="504" name="BlokTextu 503">
          <a:extLst>
            <a:ext uri="{FF2B5EF4-FFF2-40B4-BE49-F238E27FC236}">
              <a16:creationId xmlns:a16="http://schemas.microsoft.com/office/drawing/2014/main" id="{2748EF13-0B56-4FFE-83FB-6BE4B226F974}"/>
            </a:ext>
          </a:extLst>
        </xdr:cNvPr>
        <xdr:cNvSpPr txBox="1"/>
      </xdr:nvSpPr>
      <xdr:spPr>
        <a:xfrm>
          <a:off x="85153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35</xdr:row>
      <xdr:rowOff>76200</xdr:rowOff>
    </xdr:from>
    <xdr:ext cx="542925" cy="264560"/>
    <xdr:sp macro="" textlink="">
      <xdr:nvSpPr>
        <xdr:cNvPr id="505" name="BlokTextu 504">
          <a:extLst>
            <a:ext uri="{FF2B5EF4-FFF2-40B4-BE49-F238E27FC236}">
              <a16:creationId xmlns:a16="http://schemas.microsoft.com/office/drawing/2014/main" id="{04B74452-A1DF-4C79-865F-7A1882810EFD}"/>
            </a:ext>
          </a:extLst>
        </xdr:cNvPr>
        <xdr:cNvSpPr txBox="1"/>
      </xdr:nvSpPr>
      <xdr:spPr>
        <a:xfrm>
          <a:off x="91249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35</xdr:row>
      <xdr:rowOff>76200</xdr:rowOff>
    </xdr:from>
    <xdr:ext cx="542925" cy="264560"/>
    <xdr:sp macro="" textlink="">
      <xdr:nvSpPr>
        <xdr:cNvPr id="506" name="BlokTextu 505">
          <a:extLst>
            <a:ext uri="{FF2B5EF4-FFF2-40B4-BE49-F238E27FC236}">
              <a16:creationId xmlns:a16="http://schemas.microsoft.com/office/drawing/2014/main" id="{CF8FD498-83B8-4FC9-8CFE-FEC082C245FC}"/>
            </a:ext>
          </a:extLst>
        </xdr:cNvPr>
        <xdr:cNvSpPr txBox="1"/>
      </xdr:nvSpPr>
      <xdr:spPr>
        <a:xfrm>
          <a:off x="91249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36</xdr:row>
      <xdr:rowOff>76200</xdr:rowOff>
    </xdr:from>
    <xdr:ext cx="542925" cy="264560"/>
    <xdr:sp macro="" textlink="">
      <xdr:nvSpPr>
        <xdr:cNvPr id="507" name="BlokTextu 506">
          <a:extLst>
            <a:ext uri="{FF2B5EF4-FFF2-40B4-BE49-F238E27FC236}">
              <a16:creationId xmlns:a16="http://schemas.microsoft.com/office/drawing/2014/main" id="{586FBBF2-3D70-49AA-BC9F-FE2450194970}"/>
            </a:ext>
          </a:extLst>
        </xdr:cNvPr>
        <xdr:cNvSpPr txBox="1"/>
      </xdr:nvSpPr>
      <xdr:spPr>
        <a:xfrm>
          <a:off x="85153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36</xdr:row>
      <xdr:rowOff>76200</xdr:rowOff>
    </xdr:from>
    <xdr:ext cx="542925" cy="264560"/>
    <xdr:sp macro="" textlink="">
      <xdr:nvSpPr>
        <xdr:cNvPr id="508" name="BlokTextu 507">
          <a:extLst>
            <a:ext uri="{FF2B5EF4-FFF2-40B4-BE49-F238E27FC236}">
              <a16:creationId xmlns:a16="http://schemas.microsoft.com/office/drawing/2014/main" id="{FBFAD332-BDFA-462F-ABED-D114C60E6A94}"/>
            </a:ext>
          </a:extLst>
        </xdr:cNvPr>
        <xdr:cNvSpPr txBox="1"/>
      </xdr:nvSpPr>
      <xdr:spPr>
        <a:xfrm>
          <a:off x="85153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36</xdr:row>
      <xdr:rowOff>76200</xdr:rowOff>
    </xdr:from>
    <xdr:ext cx="542925" cy="264560"/>
    <xdr:sp macro="" textlink="">
      <xdr:nvSpPr>
        <xdr:cNvPr id="509" name="BlokTextu 508">
          <a:extLst>
            <a:ext uri="{FF2B5EF4-FFF2-40B4-BE49-F238E27FC236}">
              <a16:creationId xmlns:a16="http://schemas.microsoft.com/office/drawing/2014/main" id="{1A0C2FBF-BB94-4813-A318-94445879E008}"/>
            </a:ext>
          </a:extLst>
        </xdr:cNvPr>
        <xdr:cNvSpPr txBox="1"/>
      </xdr:nvSpPr>
      <xdr:spPr>
        <a:xfrm>
          <a:off x="91249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36</xdr:row>
      <xdr:rowOff>76200</xdr:rowOff>
    </xdr:from>
    <xdr:ext cx="542925" cy="264560"/>
    <xdr:sp macro="" textlink="">
      <xdr:nvSpPr>
        <xdr:cNvPr id="510" name="BlokTextu 509">
          <a:extLst>
            <a:ext uri="{FF2B5EF4-FFF2-40B4-BE49-F238E27FC236}">
              <a16:creationId xmlns:a16="http://schemas.microsoft.com/office/drawing/2014/main" id="{E7A37A45-BB3A-4F76-81E9-56FA33398EB1}"/>
            </a:ext>
          </a:extLst>
        </xdr:cNvPr>
        <xdr:cNvSpPr txBox="1"/>
      </xdr:nvSpPr>
      <xdr:spPr>
        <a:xfrm>
          <a:off x="91249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37</xdr:row>
      <xdr:rowOff>76200</xdr:rowOff>
    </xdr:from>
    <xdr:ext cx="542925" cy="264560"/>
    <xdr:sp macro="" textlink="">
      <xdr:nvSpPr>
        <xdr:cNvPr id="511" name="BlokTextu 510">
          <a:extLst>
            <a:ext uri="{FF2B5EF4-FFF2-40B4-BE49-F238E27FC236}">
              <a16:creationId xmlns:a16="http://schemas.microsoft.com/office/drawing/2014/main" id="{82100A39-DD5D-40A6-89C9-CDEF33964A45}"/>
            </a:ext>
          </a:extLst>
        </xdr:cNvPr>
        <xdr:cNvSpPr txBox="1"/>
      </xdr:nvSpPr>
      <xdr:spPr>
        <a:xfrm>
          <a:off x="85153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37</xdr:row>
      <xdr:rowOff>76200</xdr:rowOff>
    </xdr:from>
    <xdr:ext cx="542925" cy="264560"/>
    <xdr:sp macro="" textlink="">
      <xdr:nvSpPr>
        <xdr:cNvPr id="512" name="BlokTextu 511">
          <a:extLst>
            <a:ext uri="{FF2B5EF4-FFF2-40B4-BE49-F238E27FC236}">
              <a16:creationId xmlns:a16="http://schemas.microsoft.com/office/drawing/2014/main" id="{B546E842-386C-4A20-AD9B-8B4CC12AAA0F}"/>
            </a:ext>
          </a:extLst>
        </xdr:cNvPr>
        <xdr:cNvSpPr txBox="1"/>
      </xdr:nvSpPr>
      <xdr:spPr>
        <a:xfrm>
          <a:off x="85153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37</xdr:row>
      <xdr:rowOff>76200</xdr:rowOff>
    </xdr:from>
    <xdr:ext cx="542925" cy="264560"/>
    <xdr:sp macro="" textlink="">
      <xdr:nvSpPr>
        <xdr:cNvPr id="513" name="BlokTextu 512">
          <a:extLst>
            <a:ext uri="{FF2B5EF4-FFF2-40B4-BE49-F238E27FC236}">
              <a16:creationId xmlns:a16="http://schemas.microsoft.com/office/drawing/2014/main" id="{92904D1B-321A-4EFA-9C6A-B9B393D2CA60}"/>
            </a:ext>
          </a:extLst>
        </xdr:cNvPr>
        <xdr:cNvSpPr txBox="1"/>
      </xdr:nvSpPr>
      <xdr:spPr>
        <a:xfrm>
          <a:off x="91249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37</xdr:row>
      <xdr:rowOff>76200</xdr:rowOff>
    </xdr:from>
    <xdr:ext cx="542925" cy="264560"/>
    <xdr:sp macro="" textlink="">
      <xdr:nvSpPr>
        <xdr:cNvPr id="514" name="BlokTextu 513">
          <a:extLst>
            <a:ext uri="{FF2B5EF4-FFF2-40B4-BE49-F238E27FC236}">
              <a16:creationId xmlns:a16="http://schemas.microsoft.com/office/drawing/2014/main" id="{F6613B19-C8CA-4582-A947-67C0A2A2872D}"/>
            </a:ext>
          </a:extLst>
        </xdr:cNvPr>
        <xdr:cNvSpPr txBox="1"/>
      </xdr:nvSpPr>
      <xdr:spPr>
        <a:xfrm>
          <a:off x="91249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38</xdr:row>
      <xdr:rowOff>76200</xdr:rowOff>
    </xdr:from>
    <xdr:ext cx="542925" cy="264560"/>
    <xdr:sp macro="" textlink="">
      <xdr:nvSpPr>
        <xdr:cNvPr id="515" name="BlokTextu 514">
          <a:extLst>
            <a:ext uri="{FF2B5EF4-FFF2-40B4-BE49-F238E27FC236}">
              <a16:creationId xmlns:a16="http://schemas.microsoft.com/office/drawing/2014/main" id="{6F88ED83-B860-4B50-A611-1B4B570AFAC8}"/>
            </a:ext>
          </a:extLst>
        </xdr:cNvPr>
        <xdr:cNvSpPr txBox="1"/>
      </xdr:nvSpPr>
      <xdr:spPr>
        <a:xfrm>
          <a:off x="85153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38</xdr:row>
      <xdr:rowOff>76200</xdr:rowOff>
    </xdr:from>
    <xdr:ext cx="542925" cy="264560"/>
    <xdr:sp macro="" textlink="">
      <xdr:nvSpPr>
        <xdr:cNvPr id="516" name="BlokTextu 515">
          <a:extLst>
            <a:ext uri="{FF2B5EF4-FFF2-40B4-BE49-F238E27FC236}">
              <a16:creationId xmlns:a16="http://schemas.microsoft.com/office/drawing/2014/main" id="{8B18E387-7C83-4298-AF17-E1B952E38A55}"/>
            </a:ext>
          </a:extLst>
        </xdr:cNvPr>
        <xdr:cNvSpPr txBox="1"/>
      </xdr:nvSpPr>
      <xdr:spPr>
        <a:xfrm>
          <a:off x="85153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38</xdr:row>
      <xdr:rowOff>76200</xdr:rowOff>
    </xdr:from>
    <xdr:ext cx="542925" cy="264560"/>
    <xdr:sp macro="" textlink="">
      <xdr:nvSpPr>
        <xdr:cNvPr id="517" name="BlokTextu 516">
          <a:extLst>
            <a:ext uri="{FF2B5EF4-FFF2-40B4-BE49-F238E27FC236}">
              <a16:creationId xmlns:a16="http://schemas.microsoft.com/office/drawing/2014/main" id="{C81D6EAE-9EF6-450F-BDD5-67ED765467B4}"/>
            </a:ext>
          </a:extLst>
        </xdr:cNvPr>
        <xdr:cNvSpPr txBox="1"/>
      </xdr:nvSpPr>
      <xdr:spPr>
        <a:xfrm>
          <a:off x="91249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38</xdr:row>
      <xdr:rowOff>76200</xdr:rowOff>
    </xdr:from>
    <xdr:ext cx="542925" cy="264560"/>
    <xdr:sp macro="" textlink="">
      <xdr:nvSpPr>
        <xdr:cNvPr id="518" name="BlokTextu 517">
          <a:extLst>
            <a:ext uri="{FF2B5EF4-FFF2-40B4-BE49-F238E27FC236}">
              <a16:creationId xmlns:a16="http://schemas.microsoft.com/office/drawing/2014/main" id="{AECF3371-FD3B-42B8-8D4F-E6D9C1329C2A}"/>
            </a:ext>
          </a:extLst>
        </xdr:cNvPr>
        <xdr:cNvSpPr txBox="1"/>
      </xdr:nvSpPr>
      <xdr:spPr>
        <a:xfrm>
          <a:off x="91249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39</xdr:row>
      <xdr:rowOff>76200</xdr:rowOff>
    </xdr:from>
    <xdr:ext cx="542925" cy="264560"/>
    <xdr:sp macro="" textlink="">
      <xdr:nvSpPr>
        <xdr:cNvPr id="519" name="BlokTextu 518">
          <a:extLst>
            <a:ext uri="{FF2B5EF4-FFF2-40B4-BE49-F238E27FC236}">
              <a16:creationId xmlns:a16="http://schemas.microsoft.com/office/drawing/2014/main" id="{F198C3D8-99EC-43A7-AFFD-13D8C26EE4F4}"/>
            </a:ext>
          </a:extLst>
        </xdr:cNvPr>
        <xdr:cNvSpPr txBox="1"/>
      </xdr:nvSpPr>
      <xdr:spPr>
        <a:xfrm>
          <a:off x="85153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39</xdr:row>
      <xdr:rowOff>76200</xdr:rowOff>
    </xdr:from>
    <xdr:ext cx="542925" cy="264560"/>
    <xdr:sp macro="" textlink="">
      <xdr:nvSpPr>
        <xdr:cNvPr id="520" name="BlokTextu 519">
          <a:extLst>
            <a:ext uri="{FF2B5EF4-FFF2-40B4-BE49-F238E27FC236}">
              <a16:creationId xmlns:a16="http://schemas.microsoft.com/office/drawing/2014/main" id="{56E0C71A-FE1F-4C21-8FE9-26AE9FF63243}"/>
            </a:ext>
          </a:extLst>
        </xdr:cNvPr>
        <xdr:cNvSpPr txBox="1"/>
      </xdr:nvSpPr>
      <xdr:spPr>
        <a:xfrm>
          <a:off x="85153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39</xdr:row>
      <xdr:rowOff>76200</xdr:rowOff>
    </xdr:from>
    <xdr:ext cx="542925" cy="264560"/>
    <xdr:sp macro="" textlink="">
      <xdr:nvSpPr>
        <xdr:cNvPr id="521" name="BlokTextu 520">
          <a:extLst>
            <a:ext uri="{FF2B5EF4-FFF2-40B4-BE49-F238E27FC236}">
              <a16:creationId xmlns:a16="http://schemas.microsoft.com/office/drawing/2014/main" id="{A320A84F-FBF4-4AC1-86DC-D0973276C03F}"/>
            </a:ext>
          </a:extLst>
        </xdr:cNvPr>
        <xdr:cNvSpPr txBox="1"/>
      </xdr:nvSpPr>
      <xdr:spPr>
        <a:xfrm>
          <a:off x="91249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39</xdr:row>
      <xdr:rowOff>76200</xdr:rowOff>
    </xdr:from>
    <xdr:ext cx="542925" cy="264560"/>
    <xdr:sp macro="" textlink="">
      <xdr:nvSpPr>
        <xdr:cNvPr id="522" name="BlokTextu 521">
          <a:extLst>
            <a:ext uri="{FF2B5EF4-FFF2-40B4-BE49-F238E27FC236}">
              <a16:creationId xmlns:a16="http://schemas.microsoft.com/office/drawing/2014/main" id="{EA97C3CB-E21C-48F9-B021-7F9CA1EB285B}"/>
            </a:ext>
          </a:extLst>
        </xdr:cNvPr>
        <xdr:cNvSpPr txBox="1"/>
      </xdr:nvSpPr>
      <xdr:spPr>
        <a:xfrm>
          <a:off x="91249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40</xdr:row>
      <xdr:rowOff>76200</xdr:rowOff>
    </xdr:from>
    <xdr:ext cx="542925" cy="264560"/>
    <xdr:sp macro="" textlink="">
      <xdr:nvSpPr>
        <xdr:cNvPr id="523" name="BlokTextu 522">
          <a:extLst>
            <a:ext uri="{FF2B5EF4-FFF2-40B4-BE49-F238E27FC236}">
              <a16:creationId xmlns:a16="http://schemas.microsoft.com/office/drawing/2014/main" id="{C953FF38-4E99-4378-9D53-B6B18E915F57}"/>
            </a:ext>
          </a:extLst>
        </xdr:cNvPr>
        <xdr:cNvSpPr txBox="1"/>
      </xdr:nvSpPr>
      <xdr:spPr>
        <a:xfrm>
          <a:off x="85153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40</xdr:row>
      <xdr:rowOff>76200</xdr:rowOff>
    </xdr:from>
    <xdr:ext cx="542925" cy="264560"/>
    <xdr:sp macro="" textlink="">
      <xdr:nvSpPr>
        <xdr:cNvPr id="524" name="BlokTextu 523">
          <a:extLst>
            <a:ext uri="{FF2B5EF4-FFF2-40B4-BE49-F238E27FC236}">
              <a16:creationId xmlns:a16="http://schemas.microsoft.com/office/drawing/2014/main" id="{501071DF-6987-495D-B405-397E1810CC2C}"/>
            </a:ext>
          </a:extLst>
        </xdr:cNvPr>
        <xdr:cNvSpPr txBox="1"/>
      </xdr:nvSpPr>
      <xdr:spPr>
        <a:xfrm>
          <a:off x="85153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40</xdr:row>
      <xdr:rowOff>76200</xdr:rowOff>
    </xdr:from>
    <xdr:ext cx="542925" cy="264560"/>
    <xdr:sp macro="" textlink="">
      <xdr:nvSpPr>
        <xdr:cNvPr id="525" name="BlokTextu 524">
          <a:extLst>
            <a:ext uri="{FF2B5EF4-FFF2-40B4-BE49-F238E27FC236}">
              <a16:creationId xmlns:a16="http://schemas.microsoft.com/office/drawing/2014/main" id="{04FB2D26-C3E7-478B-8D86-08EE62E8A10A}"/>
            </a:ext>
          </a:extLst>
        </xdr:cNvPr>
        <xdr:cNvSpPr txBox="1"/>
      </xdr:nvSpPr>
      <xdr:spPr>
        <a:xfrm>
          <a:off x="91249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40</xdr:row>
      <xdr:rowOff>76200</xdr:rowOff>
    </xdr:from>
    <xdr:ext cx="542925" cy="264560"/>
    <xdr:sp macro="" textlink="">
      <xdr:nvSpPr>
        <xdr:cNvPr id="526" name="BlokTextu 525">
          <a:extLst>
            <a:ext uri="{FF2B5EF4-FFF2-40B4-BE49-F238E27FC236}">
              <a16:creationId xmlns:a16="http://schemas.microsoft.com/office/drawing/2014/main" id="{620F5376-789B-47E4-8C9E-DD5E1579E731}"/>
            </a:ext>
          </a:extLst>
        </xdr:cNvPr>
        <xdr:cNvSpPr txBox="1"/>
      </xdr:nvSpPr>
      <xdr:spPr>
        <a:xfrm>
          <a:off x="91249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41</xdr:row>
      <xdr:rowOff>76200</xdr:rowOff>
    </xdr:from>
    <xdr:ext cx="542925" cy="264560"/>
    <xdr:sp macro="" textlink="">
      <xdr:nvSpPr>
        <xdr:cNvPr id="527" name="BlokTextu 526">
          <a:extLst>
            <a:ext uri="{FF2B5EF4-FFF2-40B4-BE49-F238E27FC236}">
              <a16:creationId xmlns:a16="http://schemas.microsoft.com/office/drawing/2014/main" id="{B9BB9788-4DE4-4A81-8075-BD9D484C4A1A}"/>
            </a:ext>
          </a:extLst>
        </xdr:cNvPr>
        <xdr:cNvSpPr txBox="1"/>
      </xdr:nvSpPr>
      <xdr:spPr>
        <a:xfrm>
          <a:off x="85153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41</xdr:row>
      <xdr:rowOff>76200</xdr:rowOff>
    </xdr:from>
    <xdr:ext cx="542925" cy="264560"/>
    <xdr:sp macro="" textlink="">
      <xdr:nvSpPr>
        <xdr:cNvPr id="528" name="BlokTextu 527">
          <a:extLst>
            <a:ext uri="{FF2B5EF4-FFF2-40B4-BE49-F238E27FC236}">
              <a16:creationId xmlns:a16="http://schemas.microsoft.com/office/drawing/2014/main" id="{03E7232A-6EDB-4960-8712-B57F502D192F}"/>
            </a:ext>
          </a:extLst>
        </xdr:cNvPr>
        <xdr:cNvSpPr txBox="1"/>
      </xdr:nvSpPr>
      <xdr:spPr>
        <a:xfrm>
          <a:off x="85153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41</xdr:row>
      <xdr:rowOff>76200</xdr:rowOff>
    </xdr:from>
    <xdr:ext cx="542925" cy="264560"/>
    <xdr:sp macro="" textlink="">
      <xdr:nvSpPr>
        <xdr:cNvPr id="529" name="BlokTextu 528">
          <a:extLst>
            <a:ext uri="{FF2B5EF4-FFF2-40B4-BE49-F238E27FC236}">
              <a16:creationId xmlns:a16="http://schemas.microsoft.com/office/drawing/2014/main" id="{1BD89D86-F274-480A-9E60-4E25381B65A1}"/>
            </a:ext>
          </a:extLst>
        </xdr:cNvPr>
        <xdr:cNvSpPr txBox="1"/>
      </xdr:nvSpPr>
      <xdr:spPr>
        <a:xfrm>
          <a:off x="91249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41</xdr:row>
      <xdr:rowOff>76200</xdr:rowOff>
    </xdr:from>
    <xdr:ext cx="542925" cy="264560"/>
    <xdr:sp macro="" textlink="">
      <xdr:nvSpPr>
        <xdr:cNvPr id="530" name="BlokTextu 529">
          <a:extLst>
            <a:ext uri="{FF2B5EF4-FFF2-40B4-BE49-F238E27FC236}">
              <a16:creationId xmlns:a16="http://schemas.microsoft.com/office/drawing/2014/main" id="{BBDD411C-444F-4647-8155-DEDA9F5B45A3}"/>
            </a:ext>
          </a:extLst>
        </xdr:cNvPr>
        <xdr:cNvSpPr txBox="1"/>
      </xdr:nvSpPr>
      <xdr:spPr>
        <a:xfrm>
          <a:off x="91249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42</xdr:row>
      <xdr:rowOff>76200</xdr:rowOff>
    </xdr:from>
    <xdr:ext cx="542925" cy="264560"/>
    <xdr:sp macro="" textlink="">
      <xdr:nvSpPr>
        <xdr:cNvPr id="531" name="BlokTextu 530">
          <a:extLst>
            <a:ext uri="{FF2B5EF4-FFF2-40B4-BE49-F238E27FC236}">
              <a16:creationId xmlns:a16="http://schemas.microsoft.com/office/drawing/2014/main" id="{C2EB06DF-EB74-40E6-AA1B-E22F347EC39A}"/>
            </a:ext>
          </a:extLst>
        </xdr:cNvPr>
        <xdr:cNvSpPr txBox="1"/>
      </xdr:nvSpPr>
      <xdr:spPr>
        <a:xfrm>
          <a:off x="85153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42</xdr:row>
      <xdr:rowOff>76200</xdr:rowOff>
    </xdr:from>
    <xdr:ext cx="542925" cy="264560"/>
    <xdr:sp macro="" textlink="">
      <xdr:nvSpPr>
        <xdr:cNvPr id="532" name="BlokTextu 531">
          <a:extLst>
            <a:ext uri="{FF2B5EF4-FFF2-40B4-BE49-F238E27FC236}">
              <a16:creationId xmlns:a16="http://schemas.microsoft.com/office/drawing/2014/main" id="{7D2841CC-5749-43E7-9580-F2B3DE9F9A0F}"/>
            </a:ext>
          </a:extLst>
        </xdr:cNvPr>
        <xdr:cNvSpPr txBox="1"/>
      </xdr:nvSpPr>
      <xdr:spPr>
        <a:xfrm>
          <a:off x="85153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42</xdr:row>
      <xdr:rowOff>76200</xdr:rowOff>
    </xdr:from>
    <xdr:ext cx="542925" cy="264560"/>
    <xdr:sp macro="" textlink="">
      <xdr:nvSpPr>
        <xdr:cNvPr id="533" name="BlokTextu 532">
          <a:extLst>
            <a:ext uri="{FF2B5EF4-FFF2-40B4-BE49-F238E27FC236}">
              <a16:creationId xmlns:a16="http://schemas.microsoft.com/office/drawing/2014/main" id="{85A259F1-26FA-46D8-895D-F0C2B68EFBB5}"/>
            </a:ext>
          </a:extLst>
        </xdr:cNvPr>
        <xdr:cNvSpPr txBox="1"/>
      </xdr:nvSpPr>
      <xdr:spPr>
        <a:xfrm>
          <a:off x="91249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42</xdr:row>
      <xdr:rowOff>76200</xdr:rowOff>
    </xdr:from>
    <xdr:ext cx="542925" cy="264560"/>
    <xdr:sp macro="" textlink="">
      <xdr:nvSpPr>
        <xdr:cNvPr id="534" name="BlokTextu 533">
          <a:extLst>
            <a:ext uri="{FF2B5EF4-FFF2-40B4-BE49-F238E27FC236}">
              <a16:creationId xmlns:a16="http://schemas.microsoft.com/office/drawing/2014/main" id="{6D2856F5-549E-42D6-B3E8-864CC40BC582}"/>
            </a:ext>
          </a:extLst>
        </xdr:cNvPr>
        <xdr:cNvSpPr txBox="1"/>
      </xdr:nvSpPr>
      <xdr:spPr>
        <a:xfrm>
          <a:off x="91249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43</xdr:row>
      <xdr:rowOff>76200</xdr:rowOff>
    </xdr:from>
    <xdr:ext cx="542925" cy="264560"/>
    <xdr:sp macro="" textlink="">
      <xdr:nvSpPr>
        <xdr:cNvPr id="535" name="BlokTextu 534">
          <a:extLst>
            <a:ext uri="{FF2B5EF4-FFF2-40B4-BE49-F238E27FC236}">
              <a16:creationId xmlns:a16="http://schemas.microsoft.com/office/drawing/2014/main" id="{1A72F189-E720-447D-A87F-A345E137F8C9}"/>
            </a:ext>
          </a:extLst>
        </xdr:cNvPr>
        <xdr:cNvSpPr txBox="1"/>
      </xdr:nvSpPr>
      <xdr:spPr>
        <a:xfrm>
          <a:off x="85153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12</xdr:col>
      <xdr:colOff>390525</xdr:colOff>
      <xdr:row>43</xdr:row>
      <xdr:rowOff>76200</xdr:rowOff>
    </xdr:from>
    <xdr:ext cx="542925" cy="264560"/>
    <xdr:sp macro="" textlink="">
      <xdr:nvSpPr>
        <xdr:cNvPr id="536" name="BlokTextu 535">
          <a:extLst>
            <a:ext uri="{FF2B5EF4-FFF2-40B4-BE49-F238E27FC236}">
              <a16:creationId xmlns:a16="http://schemas.microsoft.com/office/drawing/2014/main" id="{3C83DA64-0F45-4D2A-A41E-580C74FA45A9}"/>
            </a:ext>
          </a:extLst>
        </xdr:cNvPr>
        <xdr:cNvSpPr txBox="1"/>
      </xdr:nvSpPr>
      <xdr:spPr>
        <a:xfrm>
          <a:off x="85153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43</xdr:row>
      <xdr:rowOff>76200</xdr:rowOff>
    </xdr:from>
    <xdr:ext cx="542925" cy="264560"/>
    <xdr:sp macro="" textlink="">
      <xdr:nvSpPr>
        <xdr:cNvPr id="537" name="BlokTextu 536">
          <a:extLst>
            <a:ext uri="{FF2B5EF4-FFF2-40B4-BE49-F238E27FC236}">
              <a16:creationId xmlns:a16="http://schemas.microsoft.com/office/drawing/2014/main" id="{5DEE8C34-5600-479C-AA8E-2848338678CD}"/>
            </a:ext>
          </a:extLst>
        </xdr:cNvPr>
        <xdr:cNvSpPr txBox="1"/>
      </xdr:nvSpPr>
      <xdr:spPr>
        <a:xfrm>
          <a:off x="91249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43</xdr:row>
      <xdr:rowOff>76200</xdr:rowOff>
    </xdr:from>
    <xdr:ext cx="542925" cy="264560"/>
    <xdr:sp macro="" textlink="">
      <xdr:nvSpPr>
        <xdr:cNvPr id="538" name="BlokTextu 537">
          <a:extLst>
            <a:ext uri="{FF2B5EF4-FFF2-40B4-BE49-F238E27FC236}">
              <a16:creationId xmlns:a16="http://schemas.microsoft.com/office/drawing/2014/main" id="{1259D7E0-9904-429A-BACA-1FAC80CA225E}"/>
            </a:ext>
          </a:extLst>
        </xdr:cNvPr>
        <xdr:cNvSpPr txBox="1"/>
      </xdr:nvSpPr>
      <xdr:spPr>
        <a:xfrm>
          <a:off x="91249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5</xdr:row>
      <xdr:rowOff>76200</xdr:rowOff>
    </xdr:from>
    <xdr:ext cx="542925" cy="264560"/>
    <xdr:sp macro="" textlink="">
      <xdr:nvSpPr>
        <xdr:cNvPr id="539" name="BlokTextu 538">
          <a:extLst>
            <a:ext uri="{FF2B5EF4-FFF2-40B4-BE49-F238E27FC236}">
              <a16:creationId xmlns:a16="http://schemas.microsoft.com/office/drawing/2014/main" id="{E439975F-C745-404A-BEA1-B2A2747720E2}"/>
            </a:ext>
          </a:extLst>
        </xdr:cNvPr>
        <xdr:cNvSpPr txBox="1"/>
      </xdr:nvSpPr>
      <xdr:spPr>
        <a:xfrm>
          <a:off x="91249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5</xdr:row>
      <xdr:rowOff>76200</xdr:rowOff>
    </xdr:from>
    <xdr:ext cx="542925" cy="264560"/>
    <xdr:sp macro="" textlink="">
      <xdr:nvSpPr>
        <xdr:cNvPr id="540" name="BlokTextu 539">
          <a:extLst>
            <a:ext uri="{FF2B5EF4-FFF2-40B4-BE49-F238E27FC236}">
              <a16:creationId xmlns:a16="http://schemas.microsoft.com/office/drawing/2014/main" id="{46D1A4CE-A8A2-48AF-9814-BB7DCD963A68}"/>
            </a:ext>
          </a:extLst>
        </xdr:cNvPr>
        <xdr:cNvSpPr txBox="1"/>
      </xdr:nvSpPr>
      <xdr:spPr>
        <a:xfrm>
          <a:off x="91249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5</xdr:row>
      <xdr:rowOff>76200</xdr:rowOff>
    </xdr:from>
    <xdr:ext cx="542925" cy="264560"/>
    <xdr:sp macro="" textlink="">
      <xdr:nvSpPr>
        <xdr:cNvPr id="541" name="BlokTextu 540">
          <a:extLst>
            <a:ext uri="{FF2B5EF4-FFF2-40B4-BE49-F238E27FC236}">
              <a16:creationId xmlns:a16="http://schemas.microsoft.com/office/drawing/2014/main" id="{7D5936F7-E490-475E-944B-EBE7E3E56431}"/>
            </a:ext>
          </a:extLst>
        </xdr:cNvPr>
        <xdr:cNvSpPr txBox="1"/>
      </xdr:nvSpPr>
      <xdr:spPr>
        <a:xfrm>
          <a:off x="97345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6</xdr:row>
      <xdr:rowOff>76200</xdr:rowOff>
    </xdr:from>
    <xdr:ext cx="542925" cy="264560"/>
    <xdr:sp macro="" textlink="">
      <xdr:nvSpPr>
        <xdr:cNvPr id="542" name="BlokTextu 541">
          <a:extLst>
            <a:ext uri="{FF2B5EF4-FFF2-40B4-BE49-F238E27FC236}">
              <a16:creationId xmlns:a16="http://schemas.microsoft.com/office/drawing/2014/main" id="{F524A486-5B50-498A-9FA1-163543CA65DB}"/>
            </a:ext>
          </a:extLst>
        </xdr:cNvPr>
        <xdr:cNvSpPr txBox="1"/>
      </xdr:nvSpPr>
      <xdr:spPr>
        <a:xfrm>
          <a:off x="91249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6</xdr:row>
      <xdr:rowOff>76200</xdr:rowOff>
    </xdr:from>
    <xdr:ext cx="542925" cy="264560"/>
    <xdr:sp macro="" textlink="">
      <xdr:nvSpPr>
        <xdr:cNvPr id="543" name="BlokTextu 542">
          <a:extLst>
            <a:ext uri="{FF2B5EF4-FFF2-40B4-BE49-F238E27FC236}">
              <a16:creationId xmlns:a16="http://schemas.microsoft.com/office/drawing/2014/main" id="{356CD242-DB40-4CD1-913A-A63F468F2D20}"/>
            </a:ext>
          </a:extLst>
        </xdr:cNvPr>
        <xdr:cNvSpPr txBox="1"/>
      </xdr:nvSpPr>
      <xdr:spPr>
        <a:xfrm>
          <a:off x="91249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6</xdr:row>
      <xdr:rowOff>76200</xdr:rowOff>
    </xdr:from>
    <xdr:ext cx="542925" cy="264560"/>
    <xdr:sp macro="" textlink="">
      <xdr:nvSpPr>
        <xdr:cNvPr id="544" name="BlokTextu 543">
          <a:extLst>
            <a:ext uri="{FF2B5EF4-FFF2-40B4-BE49-F238E27FC236}">
              <a16:creationId xmlns:a16="http://schemas.microsoft.com/office/drawing/2014/main" id="{21EFAE91-42AC-4EEE-81B5-48A5AAF1CDF0}"/>
            </a:ext>
          </a:extLst>
        </xdr:cNvPr>
        <xdr:cNvSpPr txBox="1"/>
      </xdr:nvSpPr>
      <xdr:spPr>
        <a:xfrm>
          <a:off x="97345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6</xdr:row>
      <xdr:rowOff>76200</xdr:rowOff>
    </xdr:from>
    <xdr:ext cx="542925" cy="264560"/>
    <xdr:sp macro="" textlink="">
      <xdr:nvSpPr>
        <xdr:cNvPr id="545" name="BlokTextu 544">
          <a:extLst>
            <a:ext uri="{FF2B5EF4-FFF2-40B4-BE49-F238E27FC236}">
              <a16:creationId xmlns:a16="http://schemas.microsoft.com/office/drawing/2014/main" id="{5D2E5C33-768C-4CB0-920F-73B426CD6C3C}"/>
            </a:ext>
          </a:extLst>
        </xdr:cNvPr>
        <xdr:cNvSpPr txBox="1"/>
      </xdr:nvSpPr>
      <xdr:spPr>
        <a:xfrm>
          <a:off x="97345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7</xdr:row>
      <xdr:rowOff>76200</xdr:rowOff>
    </xdr:from>
    <xdr:ext cx="542925" cy="264560"/>
    <xdr:sp macro="" textlink="">
      <xdr:nvSpPr>
        <xdr:cNvPr id="546" name="BlokTextu 545">
          <a:extLst>
            <a:ext uri="{FF2B5EF4-FFF2-40B4-BE49-F238E27FC236}">
              <a16:creationId xmlns:a16="http://schemas.microsoft.com/office/drawing/2014/main" id="{69F6FFE7-2E83-4D1A-B215-DBA2738E869C}"/>
            </a:ext>
          </a:extLst>
        </xdr:cNvPr>
        <xdr:cNvSpPr txBox="1"/>
      </xdr:nvSpPr>
      <xdr:spPr>
        <a:xfrm>
          <a:off x="91249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7</xdr:row>
      <xdr:rowOff>76200</xdr:rowOff>
    </xdr:from>
    <xdr:ext cx="542925" cy="264560"/>
    <xdr:sp macro="" textlink="">
      <xdr:nvSpPr>
        <xdr:cNvPr id="547" name="BlokTextu 546">
          <a:extLst>
            <a:ext uri="{FF2B5EF4-FFF2-40B4-BE49-F238E27FC236}">
              <a16:creationId xmlns:a16="http://schemas.microsoft.com/office/drawing/2014/main" id="{B057CB48-A1D5-4189-9290-21AC4C9DFA67}"/>
            </a:ext>
          </a:extLst>
        </xdr:cNvPr>
        <xdr:cNvSpPr txBox="1"/>
      </xdr:nvSpPr>
      <xdr:spPr>
        <a:xfrm>
          <a:off x="91249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7</xdr:row>
      <xdr:rowOff>76200</xdr:rowOff>
    </xdr:from>
    <xdr:ext cx="542925" cy="264560"/>
    <xdr:sp macro="" textlink="">
      <xdr:nvSpPr>
        <xdr:cNvPr id="548" name="BlokTextu 547">
          <a:extLst>
            <a:ext uri="{FF2B5EF4-FFF2-40B4-BE49-F238E27FC236}">
              <a16:creationId xmlns:a16="http://schemas.microsoft.com/office/drawing/2014/main" id="{F9AACA4A-1920-43AD-858D-7042D5004BC3}"/>
            </a:ext>
          </a:extLst>
        </xdr:cNvPr>
        <xdr:cNvSpPr txBox="1"/>
      </xdr:nvSpPr>
      <xdr:spPr>
        <a:xfrm>
          <a:off x="97345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7</xdr:row>
      <xdr:rowOff>76200</xdr:rowOff>
    </xdr:from>
    <xdr:ext cx="542925" cy="264560"/>
    <xdr:sp macro="" textlink="">
      <xdr:nvSpPr>
        <xdr:cNvPr id="549" name="BlokTextu 548">
          <a:extLst>
            <a:ext uri="{FF2B5EF4-FFF2-40B4-BE49-F238E27FC236}">
              <a16:creationId xmlns:a16="http://schemas.microsoft.com/office/drawing/2014/main" id="{E9E209CB-9FFA-4A9C-B953-5E1335A1C092}"/>
            </a:ext>
          </a:extLst>
        </xdr:cNvPr>
        <xdr:cNvSpPr txBox="1"/>
      </xdr:nvSpPr>
      <xdr:spPr>
        <a:xfrm>
          <a:off x="97345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8</xdr:row>
      <xdr:rowOff>76200</xdr:rowOff>
    </xdr:from>
    <xdr:ext cx="542925" cy="264560"/>
    <xdr:sp macro="" textlink="">
      <xdr:nvSpPr>
        <xdr:cNvPr id="550" name="BlokTextu 549">
          <a:extLst>
            <a:ext uri="{FF2B5EF4-FFF2-40B4-BE49-F238E27FC236}">
              <a16:creationId xmlns:a16="http://schemas.microsoft.com/office/drawing/2014/main" id="{1B0F0F03-C1C9-4B8E-9E0E-142075E5B603}"/>
            </a:ext>
          </a:extLst>
        </xdr:cNvPr>
        <xdr:cNvSpPr txBox="1"/>
      </xdr:nvSpPr>
      <xdr:spPr>
        <a:xfrm>
          <a:off x="91249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8</xdr:row>
      <xdr:rowOff>76200</xdr:rowOff>
    </xdr:from>
    <xdr:ext cx="542925" cy="264560"/>
    <xdr:sp macro="" textlink="">
      <xdr:nvSpPr>
        <xdr:cNvPr id="551" name="BlokTextu 550">
          <a:extLst>
            <a:ext uri="{FF2B5EF4-FFF2-40B4-BE49-F238E27FC236}">
              <a16:creationId xmlns:a16="http://schemas.microsoft.com/office/drawing/2014/main" id="{AD0687F1-E5A9-40E6-BAE1-71E6E265C140}"/>
            </a:ext>
          </a:extLst>
        </xdr:cNvPr>
        <xdr:cNvSpPr txBox="1"/>
      </xdr:nvSpPr>
      <xdr:spPr>
        <a:xfrm>
          <a:off x="91249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8</xdr:row>
      <xdr:rowOff>76200</xdr:rowOff>
    </xdr:from>
    <xdr:ext cx="542925" cy="264560"/>
    <xdr:sp macro="" textlink="">
      <xdr:nvSpPr>
        <xdr:cNvPr id="552" name="BlokTextu 551">
          <a:extLst>
            <a:ext uri="{FF2B5EF4-FFF2-40B4-BE49-F238E27FC236}">
              <a16:creationId xmlns:a16="http://schemas.microsoft.com/office/drawing/2014/main" id="{C8BB36B6-3405-4D86-9C4A-FC2C6DA14AC7}"/>
            </a:ext>
          </a:extLst>
        </xdr:cNvPr>
        <xdr:cNvSpPr txBox="1"/>
      </xdr:nvSpPr>
      <xdr:spPr>
        <a:xfrm>
          <a:off x="97345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8</xdr:row>
      <xdr:rowOff>76200</xdr:rowOff>
    </xdr:from>
    <xdr:ext cx="542925" cy="264560"/>
    <xdr:sp macro="" textlink="">
      <xdr:nvSpPr>
        <xdr:cNvPr id="553" name="BlokTextu 552">
          <a:extLst>
            <a:ext uri="{FF2B5EF4-FFF2-40B4-BE49-F238E27FC236}">
              <a16:creationId xmlns:a16="http://schemas.microsoft.com/office/drawing/2014/main" id="{8EDC2E7B-EF5A-49C4-AE56-98EC5D214BE5}"/>
            </a:ext>
          </a:extLst>
        </xdr:cNvPr>
        <xdr:cNvSpPr txBox="1"/>
      </xdr:nvSpPr>
      <xdr:spPr>
        <a:xfrm>
          <a:off x="97345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9</xdr:row>
      <xdr:rowOff>76200</xdr:rowOff>
    </xdr:from>
    <xdr:ext cx="542925" cy="264560"/>
    <xdr:sp macro="" textlink="">
      <xdr:nvSpPr>
        <xdr:cNvPr id="554" name="BlokTextu 553">
          <a:extLst>
            <a:ext uri="{FF2B5EF4-FFF2-40B4-BE49-F238E27FC236}">
              <a16:creationId xmlns:a16="http://schemas.microsoft.com/office/drawing/2014/main" id="{9C5D3969-71D1-40B6-B2E4-D7476CB348D0}"/>
            </a:ext>
          </a:extLst>
        </xdr:cNvPr>
        <xdr:cNvSpPr txBox="1"/>
      </xdr:nvSpPr>
      <xdr:spPr>
        <a:xfrm>
          <a:off x="91249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9</xdr:row>
      <xdr:rowOff>76200</xdr:rowOff>
    </xdr:from>
    <xdr:ext cx="542925" cy="264560"/>
    <xdr:sp macro="" textlink="">
      <xdr:nvSpPr>
        <xdr:cNvPr id="555" name="BlokTextu 554">
          <a:extLst>
            <a:ext uri="{FF2B5EF4-FFF2-40B4-BE49-F238E27FC236}">
              <a16:creationId xmlns:a16="http://schemas.microsoft.com/office/drawing/2014/main" id="{E2462E7C-204A-4505-A421-2C4834E30B25}"/>
            </a:ext>
          </a:extLst>
        </xdr:cNvPr>
        <xdr:cNvSpPr txBox="1"/>
      </xdr:nvSpPr>
      <xdr:spPr>
        <a:xfrm>
          <a:off x="91249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9</xdr:row>
      <xdr:rowOff>76200</xdr:rowOff>
    </xdr:from>
    <xdr:ext cx="542925" cy="264560"/>
    <xdr:sp macro="" textlink="">
      <xdr:nvSpPr>
        <xdr:cNvPr id="556" name="BlokTextu 555">
          <a:extLst>
            <a:ext uri="{FF2B5EF4-FFF2-40B4-BE49-F238E27FC236}">
              <a16:creationId xmlns:a16="http://schemas.microsoft.com/office/drawing/2014/main" id="{E1126396-F085-49D7-BA1A-40DA9B837C56}"/>
            </a:ext>
          </a:extLst>
        </xdr:cNvPr>
        <xdr:cNvSpPr txBox="1"/>
      </xdr:nvSpPr>
      <xdr:spPr>
        <a:xfrm>
          <a:off x="97345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9</xdr:row>
      <xdr:rowOff>76200</xdr:rowOff>
    </xdr:from>
    <xdr:ext cx="542925" cy="264560"/>
    <xdr:sp macro="" textlink="">
      <xdr:nvSpPr>
        <xdr:cNvPr id="557" name="BlokTextu 556">
          <a:extLst>
            <a:ext uri="{FF2B5EF4-FFF2-40B4-BE49-F238E27FC236}">
              <a16:creationId xmlns:a16="http://schemas.microsoft.com/office/drawing/2014/main" id="{9CB904AF-0DBA-4176-99FF-738479A4B6FB}"/>
            </a:ext>
          </a:extLst>
        </xdr:cNvPr>
        <xdr:cNvSpPr txBox="1"/>
      </xdr:nvSpPr>
      <xdr:spPr>
        <a:xfrm>
          <a:off x="97345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10</xdr:row>
      <xdr:rowOff>76200</xdr:rowOff>
    </xdr:from>
    <xdr:ext cx="542925" cy="264560"/>
    <xdr:sp macro="" textlink="">
      <xdr:nvSpPr>
        <xdr:cNvPr id="558" name="BlokTextu 557">
          <a:extLst>
            <a:ext uri="{FF2B5EF4-FFF2-40B4-BE49-F238E27FC236}">
              <a16:creationId xmlns:a16="http://schemas.microsoft.com/office/drawing/2014/main" id="{F9257C27-B090-490D-8CFC-00CCBC1C16CF}"/>
            </a:ext>
          </a:extLst>
        </xdr:cNvPr>
        <xdr:cNvSpPr txBox="1"/>
      </xdr:nvSpPr>
      <xdr:spPr>
        <a:xfrm>
          <a:off x="91249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10</xdr:row>
      <xdr:rowOff>76200</xdr:rowOff>
    </xdr:from>
    <xdr:ext cx="542925" cy="264560"/>
    <xdr:sp macro="" textlink="">
      <xdr:nvSpPr>
        <xdr:cNvPr id="559" name="BlokTextu 558">
          <a:extLst>
            <a:ext uri="{FF2B5EF4-FFF2-40B4-BE49-F238E27FC236}">
              <a16:creationId xmlns:a16="http://schemas.microsoft.com/office/drawing/2014/main" id="{E2F72A74-3CF5-4A86-ACBB-7703651FFB6D}"/>
            </a:ext>
          </a:extLst>
        </xdr:cNvPr>
        <xdr:cNvSpPr txBox="1"/>
      </xdr:nvSpPr>
      <xdr:spPr>
        <a:xfrm>
          <a:off x="91249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10</xdr:row>
      <xdr:rowOff>76200</xdr:rowOff>
    </xdr:from>
    <xdr:ext cx="542925" cy="264560"/>
    <xdr:sp macro="" textlink="">
      <xdr:nvSpPr>
        <xdr:cNvPr id="560" name="BlokTextu 559">
          <a:extLst>
            <a:ext uri="{FF2B5EF4-FFF2-40B4-BE49-F238E27FC236}">
              <a16:creationId xmlns:a16="http://schemas.microsoft.com/office/drawing/2014/main" id="{11F8E3C8-1B11-46AA-B798-30D6F4AF2619}"/>
            </a:ext>
          </a:extLst>
        </xdr:cNvPr>
        <xdr:cNvSpPr txBox="1"/>
      </xdr:nvSpPr>
      <xdr:spPr>
        <a:xfrm>
          <a:off x="97345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10</xdr:row>
      <xdr:rowOff>76200</xdr:rowOff>
    </xdr:from>
    <xdr:ext cx="542925" cy="264560"/>
    <xdr:sp macro="" textlink="">
      <xdr:nvSpPr>
        <xdr:cNvPr id="561" name="BlokTextu 560">
          <a:extLst>
            <a:ext uri="{FF2B5EF4-FFF2-40B4-BE49-F238E27FC236}">
              <a16:creationId xmlns:a16="http://schemas.microsoft.com/office/drawing/2014/main" id="{DB6A64F8-FF4A-487A-8ADA-0A584FB48B9F}"/>
            </a:ext>
          </a:extLst>
        </xdr:cNvPr>
        <xdr:cNvSpPr txBox="1"/>
      </xdr:nvSpPr>
      <xdr:spPr>
        <a:xfrm>
          <a:off x="97345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11</xdr:row>
      <xdr:rowOff>76200</xdr:rowOff>
    </xdr:from>
    <xdr:ext cx="542925" cy="264560"/>
    <xdr:sp macro="" textlink="">
      <xdr:nvSpPr>
        <xdr:cNvPr id="562" name="BlokTextu 561">
          <a:extLst>
            <a:ext uri="{FF2B5EF4-FFF2-40B4-BE49-F238E27FC236}">
              <a16:creationId xmlns:a16="http://schemas.microsoft.com/office/drawing/2014/main" id="{ABF06D4F-ACF7-4B65-9AF0-87CF55ACA9EF}"/>
            </a:ext>
          </a:extLst>
        </xdr:cNvPr>
        <xdr:cNvSpPr txBox="1"/>
      </xdr:nvSpPr>
      <xdr:spPr>
        <a:xfrm>
          <a:off x="91249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11</xdr:row>
      <xdr:rowOff>76200</xdr:rowOff>
    </xdr:from>
    <xdr:ext cx="542925" cy="264560"/>
    <xdr:sp macro="" textlink="">
      <xdr:nvSpPr>
        <xdr:cNvPr id="563" name="BlokTextu 562">
          <a:extLst>
            <a:ext uri="{FF2B5EF4-FFF2-40B4-BE49-F238E27FC236}">
              <a16:creationId xmlns:a16="http://schemas.microsoft.com/office/drawing/2014/main" id="{38E5E753-1A9A-4FCF-9571-6EC0C8946554}"/>
            </a:ext>
          </a:extLst>
        </xdr:cNvPr>
        <xdr:cNvSpPr txBox="1"/>
      </xdr:nvSpPr>
      <xdr:spPr>
        <a:xfrm>
          <a:off x="97345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11</xdr:row>
      <xdr:rowOff>76200</xdr:rowOff>
    </xdr:from>
    <xdr:ext cx="542925" cy="264560"/>
    <xdr:sp macro="" textlink="">
      <xdr:nvSpPr>
        <xdr:cNvPr id="564" name="BlokTextu 563">
          <a:extLst>
            <a:ext uri="{FF2B5EF4-FFF2-40B4-BE49-F238E27FC236}">
              <a16:creationId xmlns:a16="http://schemas.microsoft.com/office/drawing/2014/main" id="{739E824B-A4D3-4B51-BAF5-161B4E5E9B2C}"/>
            </a:ext>
          </a:extLst>
        </xdr:cNvPr>
        <xdr:cNvSpPr txBox="1"/>
      </xdr:nvSpPr>
      <xdr:spPr>
        <a:xfrm>
          <a:off x="97345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12</xdr:row>
      <xdr:rowOff>76200</xdr:rowOff>
    </xdr:from>
    <xdr:ext cx="542925" cy="264560"/>
    <xdr:sp macro="" textlink="">
      <xdr:nvSpPr>
        <xdr:cNvPr id="565" name="BlokTextu 564">
          <a:extLst>
            <a:ext uri="{FF2B5EF4-FFF2-40B4-BE49-F238E27FC236}">
              <a16:creationId xmlns:a16="http://schemas.microsoft.com/office/drawing/2014/main" id="{A4952A7E-73BA-4D72-8749-4DB064359B68}"/>
            </a:ext>
          </a:extLst>
        </xdr:cNvPr>
        <xdr:cNvSpPr txBox="1"/>
      </xdr:nvSpPr>
      <xdr:spPr>
        <a:xfrm>
          <a:off x="91249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12</xdr:row>
      <xdr:rowOff>76200</xdr:rowOff>
    </xdr:from>
    <xdr:ext cx="542925" cy="264560"/>
    <xdr:sp macro="" textlink="">
      <xdr:nvSpPr>
        <xdr:cNvPr id="566" name="BlokTextu 565">
          <a:extLst>
            <a:ext uri="{FF2B5EF4-FFF2-40B4-BE49-F238E27FC236}">
              <a16:creationId xmlns:a16="http://schemas.microsoft.com/office/drawing/2014/main" id="{8C2B354C-ECBB-48C8-BAD0-D3364ECFFA51}"/>
            </a:ext>
          </a:extLst>
        </xdr:cNvPr>
        <xdr:cNvSpPr txBox="1"/>
      </xdr:nvSpPr>
      <xdr:spPr>
        <a:xfrm>
          <a:off x="91249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12</xdr:row>
      <xdr:rowOff>76200</xdr:rowOff>
    </xdr:from>
    <xdr:ext cx="542925" cy="264560"/>
    <xdr:sp macro="" textlink="">
      <xdr:nvSpPr>
        <xdr:cNvPr id="567" name="BlokTextu 566">
          <a:extLst>
            <a:ext uri="{FF2B5EF4-FFF2-40B4-BE49-F238E27FC236}">
              <a16:creationId xmlns:a16="http://schemas.microsoft.com/office/drawing/2014/main" id="{A73D4992-A2CB-41FB-A50F-F9C096F82815}"/>
            </a:ext>
          </a:extLst>
        </xdr:cNvPr>
        <xdr:cNvSpPr txBox="1"/>
      </xdr:nvSpPr>
      <xdr:spPr>
        <a:xfrm>
          <a:off x="97345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12</xdr:row>
      <xdr:rowOff>76200</xdr:rowOff>
    </xdr:from>
    <xdr:ext cx="542925" cy="264560"/>
    <xdr:sp macro="" textlink="">
      <xdr:nvSpPr>
        <xdr:cNvPr id="568" name="BlokTextu 567">
          <a:extLst>
            <a:ext uri="{FF2B5EF4-FFF2-40B4-BE49-F238E27FC236}">
              <a16:creationId xmlns:a16="http://schemas.microsoft.com/office/drawing/2014/main" id="{816C1EF2-7C78-4CE2-880B-FF71135D256C}"/>
            </a:ext>
          </a:extLst>
        </xdr:cNvPr>
        <xdr:cNvSpPr txBox="1"/>
      </xdr:nvSpPr>
      <xdr:spPr>
        <a:xfrm>
          <a:off x="97345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13</xdr:row>
      <xdr:rowOff>76200</xdr:rowOff>
    </xdr:from>
    <xdr:ext cx="542925" cy="264560"/>
    <xdr:sp macro="" textlink="">
      <xdr:nvSpPr>
        <xdr:cNvPr id="569" name="BlokTextu 568">
          <a:extLst>
            <a:ext uri="{FF2B5EF4-FFF2-40B4-BE49-F238E27FC236}">
              <a16:creationId xmlns:a16="http://schemas.microsoft.com/office/drawing/2014/main" id="{9A4227A2-2601-4631-BAFE-0A23283E7316}"/>
            </a:ext>
          </a:extLst>
        </xdr:cNvPr>
        <xdr:cNvSpPr txBox="1"/>
      </xdr:nvSpPr>
      <xdr:spPr>
        <a:xfrm>
          <a:off x="91249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13</xdr:row>
      <xdr:rowOff>76200</xdr:rowOff>
    </xdr:from>
    <xdr:ext cx="542925" cy="264560"/>
    <xdr:sp macro="" textlink="">
      <xdr:nvSpPr>
        <xdr:cNvPr id="570" name="BlokTextu 569">
          <a:extLst>
            <a:ext uri="{FF2B5EF4-FFF2-40B4-BE49-F238E27FC236}">
              <a16:creationId xmlns:a16="http://schemas.microsoft.com/office/drawing/2014/main" id="{B9066182-ED3B-436C-886D-89111CD9EFAE}"/>
            </a:ext>
          </a:extLst>
        </xdr:cNvPr>
        <xdr:cNvSpPr txBox="1"/>
      </xdr:nvSpPr>
      <xdr:spPr>
        <a:xfrm>
          <a:off x="91249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13</xdr:row>
      <xdr:rowOff>76200</xdr:rowOff>
    </xdr:from>
    <xdr:ext cx="542925" cy="264560"/>
    <xdr:sp macro="" textlink="">
      <xdr:nvSpPr>
        <xdr:cNvPr id="571" name="BlokTextu 570">
          <a:extLst>
            <a:ext uri="{FF2B5EF4-FFF2-40B4-BE49-F238E27FC236}">
              <a16:creationId xmlns:a16="http://schemas.microsoft.com/office/drawing/2014/main" id="{07ED9266-FF44-46C8-812A-4C7B949B71C4}"/>
            </a:ext>
          </a:extLst>
        </xdr:cNvPr>
        <xdr:cNvSpPr txBox="1"/>
      </xdr:nvSpPr>
      <xdr:spPr>
        <a:xfrm>
          <a:off x="97345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13</xdr:row>
      <xdr:rowOff>76200</xdr:rowOff>
    </xdr:from>
    <xdr:ext cx="542925" cy="264560"/>
    <xdr:sp macro="" textlink="">
      <xdr:nvSpPr>
        <xdr:cNvPr id="572" name="BlokTextu 571">
          <a:extLst>
            <a:ext uri="{FF2B5EF4-FFF2-40B4-BE49-F238E27FC236}">
              <a16:creationId xmlns:a16="http://schemas.microsoft.com/office/drawing/2014/main" id="{5C90076E-75B7-45ED-A08C-5DBFF40E538C}"/>
            </a:ext>
          </a:extLst>
        </xdr:cNvPr>
        <xdr:cNvSpPr txBox="1"/>
      </xdr:nvSpPr>
      <xdr:spPr>
        <a:xfrm>
          <a:off x="97345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14</xdr:row>
      <xdr:rowOff>76200</xdr:rowOff>
    </xdr:from>
    <xdr:ext cx="542925" cy="264560"/>
    <xdr:sp macro="" textlink="">
      <xdr:nvSpPr>
        <xdr:cNvPr id="573" name="BlokTextu 572">
          <a:extLst>
            <a:ext uri="{FF2B5EF4-FFF2-40B4-BE49-F238E27FC236}">
              <a16:creationId xmlns:a16="http://schemas.microsoft.com/office/drawing/2014/main" id="{18F5C5AA-79D2-4CB5-BF49-325596579C8F}"/>
            </a:ext>
          </a:extLst>
        </xdr:cNvPr>
        <xdr:cNvSpPr txBox="1"/>
      </xdr:nvSpPr>
      <xdr:spPr>
        <a:xfrm>
          <a:off x="91249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14</xdr:row>
      <xdr:rowOff>76200</xdr:rowOff>
    </xdr:from>
    <xdr:ext cx="542925" cy="264560"/>
    <xdr:sp macro="" textlink="">
      <xdr:nvSpPr>
        <xdr:cNvPr id="574" name="BlokTextu 573">
          <a:extLst>
            <a:ext uri="{FF2B5EF4-FFF2-40B4-BE49-F238E27FC236}">
              <a16:creationId xmlns:a16="http://schemas.microsoft.com/office/drawing/2014/main" id="{A5F111AE-5671-4AFF-AFED-D64795069ABB}"/>
            </a:ext>
          </a:extLst>
        </xdr:cNvPr>
        <xdr:cNvSpPr txBox="1"/>
      </xdr:nvSpPr>
      <xdr:spPr>
        <a:xfrm>
          <a:off x="91249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14</xdr:row>
      <xdr:rowOff>76200</xdr:rowOff>
    </xdr:from>
    <xdr:ext cx="542925" cy="264560"/>
    <xdr:sp macro="" textlink="">
      <xdr:nvSpPr>
        <xdr:cNvPr id="575" name="BlokTextu 574">
          <a:extLst>
            <a:ext uri="{FF2B5EF4-FFF2-40B4-BE49-F238E27FC236}">
              <a16:creationId xmlns:a16="http://schemas.microsoft.com/office/drawing/2014/main" id="{1109EF22-0455-4F33-813A-6B3AE059E444}"/>
            </a:ext>
          </a:extLst>
        </xdr:cNvPr>
        <xdr:cNvSpPr txBox="1"/>
      </xdr:nvSpPr>
      <xdr:spPr>
        <a:xfrm>
          <a:off x="97345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14</xdr:row>
      <xdr:rowOff>76200</xdr:rowOff>
    </xdr:from>
    <xdr:ext cx="542925" cy="264560"/>
    <xdr:sp macro="" textlink="">
      <xdr:nvSpPr>
        <xdr:cNvPr id="576" name="BlokTextu 575">
          <a:extLst>
            <a:ext uri="{FF2B5EF4-FFF2-40B4-BE49-F238E27FC236}">
              <a16:creationId xmlns:a16="http://schemas.microsoft.com/office/drawing/2014/main" id="{F2C53C04-D183-4665-88EB-0254EC85D48B}"/>
            </a:ext>
          </a:extLst>
        </xdr:cNvPr>
        <xdr:cNvSpPr txBox="1"/>
      </xdr:nvSpPr>
      <xdr:spPr>
        <a:xfrm>
          <a:off x="97345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15</xdr:row>
      <xdr:rowOff>76200</xdr:rowOff>
    </xdr:from>
    <xdr:ext cx="542925" cy="264560"/>
    <xdr:sp macro="" textlink="">
      <xdr:nvSpPr>
        <xdr:cNvPr id="577" name="BlokTextu 576">
          <a:extLst>
            <a:ext uri="{FF2B5EF4-FFF2-40B4-BE49-F238E27FC236}">
              <a16:creationId xmlns:a16="http://schemas.microsoft.com/office/drawing/2014/main" id="{A5A80CD2-C6B7-44BE-8F47-049A826AD520}"/>
            </a:ext>
          </a:extLst>
        </xdr:cNvPr>
        <xdr:cNvSpPr txBox="1"/>
      </xdr:nvSpPr>
      <xdr:spPr>
        <a:xfrm>
          <a:off x="91249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15</xdr:row>
      <xdr:rowOff>76200</xdr:rowOff>
    </xdr:from>
    <xdr:ext cx="542925" cy="264560"/>
    <xdr:sp macro="" textlink="">
      <xdr:nvSpPr>
        <xdr:cNvPr id="578" name="BlokTextu 577">
          <a:extLst>
            <a:ext uri="{FF2B5EF4-FFF2-40B4-BE49-F238E27FC236}">
              <a16:creationId xmlns:a16="http://schemas.microsoft.com/office/drawing/2014/main" id="{0610CE2D-5D84-4DF6-BC30-D90C69D2333F}"/>
            </a:ext>
          </a:extLst>
        </xdr:cNvPr>
        <xdr:cNvSpPr txBox="1"/>
      </xdr:nvSpPr>
      <xdr:spPr>
        <a:xfrm>
          <a:off x="91249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15</xdr:row>
      <xdr:rowOff>76200</xdr:rowOff>
    </xdr:from>
    <xdr:ext cx="542925" cy="264560"/>
    <xdr:sp macro="" textlink="">
      <xdr:nvSpPr>
        <xdr:cNvPr id="579" name="BlokTextu 578">
          <a:extLst>
            <a:ext uri="{FF2B5EF4-FFF2-40B4-BE49-F238E27FC236}">
              <a16:creationId xmlns:a16="http://schemas.microsoft.com/office/drawing/2014/main" id="{0F4800A4-FF14-4D26-AB14-6FB85D18576B}"/>
            </a:ext>
          </a:extLst>
        </xdr:cNvPr>
        <xdr:cNvSpPr txBox="1"/>
      </xdr:nvSpPr>
      <xdr:spPr>
        <a:xfrm>
          <a:off x="97345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15</xdr:row>
      <xdr:rowOff>76200</xdr:rowOff>
    </xdr:from>
    <xdr:ext cx="542925" cy="264560"/>
    <xdr:sp macro="" textlink="">
      <xdr:nvSpPr>
        <xdr:cNvPr id="580" name="BlokTextu 579">
          <a:extLst>
            <a:ext uri="{FF2B5EF4-FFF2-40B4-BE49-F238E27FC236}">
              <a16:creationId xmlns:a16="http://schemas.microsoft.com/office/drawing/2014/main" id="{4FC66CDB-9524-4A38-B123-13983BBC691A}"/>
            </a:ext>
          </a:extLst>
        </xdr:cNvPr>
        <xdr:cNvSpPr txBox="1"/>
      </xdr:nvSpPr>
      <xdr:spPr>
        <a:xfrm>
          <a:off x="97345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16</xdr:row>
      <xdr:rowOff>76200</xdr:rowOff>
    </xdr:from>
    <xdr:ext cx="542925" cy="264560"/>
    <xdr:sp macro="" textlink="">
      <xdr:nvSpPr>
        <xdr:cNvPr id="581" name="BlokTextu 580">
          <a:extLst>
            <a:ext uri="{FF2B5EF4-FFF2-40B4-BE49-F238E27FC236}">
              <a16:creationId xmlns:a16="http://schemas.microsoft.com/office/drawing/2014/main" id="{80C9324C-4E7A-43B8-AF85-05CBA5FFAE39}"/>
            </a:ext>
          </a:extLst>
        </xdr:cNvPr>
        <xdr:cNvSpPr txBox="1"/>
      </xdr:nvSpPr>
      <xdr:spPr>
        <a:xfrm>
          <a:off x="91249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16</xdr:row>
      <xdr:rowOff>76200</xdr:rowOff>
    </xdr:from>
    <xdr:ext cx="542925" cy="264560"/>
    <xdr:sp macro="" textlink="">
      <xdr:nvSpPr>
        <xdr:cNvPr id="582" name="BlokTextu 581">
          <a:extLst>
            <a:ext uri="{FF2B5EF4-FFF2-40B4-BE49-F238E27FC236}">
              <a16:creationId xmlns:a16="http://schemas.microsoft.com/office/drawing/2014/main" id="{E8554AED-9425-4A8F-9B67-FA02ADCD0A7C}"/>
            </a:ext>
          </a:extLst>
        </xdr:cNvPr>
        <xdr:cNvSpPr txBox="1"/>
      </xdr:nvSpPr>
      <xdr:spPr>
        <a:xfrm>
          <a:off x="91249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16</xdr:row>
      <xdr:rowOff>76200</xdr:rowOff>
    </xdr:from>
    <xdr:ext cx="542925" cy="264560"/>
    <xdr:sp macro="" textlink="">
      <xdr:nvSpPr>
        <xdr:cNvPr id="583" name="BlokTextu 582">
          <a:extLst>
            <a:ext uri="{FF2B5EF4-FFF2-40B4-BE49-F238E27FC236}">
              <a16:creationId xmlns:a16="http://schemas.microsoft.com/office/drawing/2014/main" id="{3939FA80-1F27-4487-9F64-9C4C0C2CC25A}"/>
            </a:ext>
          </a:extLst>
        </xdr:cNvPr>
        <xdr:cNvSpPr txBox="1"/>
      </xdr:nvSpPr>
      <xdr:spPr>
        <a:xfrm>
          <a:off x="97345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16</xdr:row>
      <xdr:rowOff>76200</xdr:rowOff>
    </xdr:from>
    <xdr:ext cx="542925" cy="264560"/>
    <xdr:sp macro="" textlink="">
      <xdr:nvSpPr>
        <xdr:cNvPr id="584" name="BlokTextu 583">
          <a:extLst>
            <a:ext uri="{FF2B5EF4-FFF2-40B4-BE49-F238E27FC236}">
              <a16:creationId xmlns:a16="http://schemas.microsoft.com/office/drawing/2014/main" id="{3CB37420-0B1B-4C70-9D03-307AA26956E3}"/>
            </a:ext>
          </a:extLst>
        </xdr:cNvPr>
        <xdr:cNvSpPr txBox="1"/>
      </xdr:nvSpPr>
      <xdr:spPr>
        <a:xfrm>
          <a:off x="97345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17</xdr:row>
      <xdr:rowOff>76200</xdr:rowOff>
    </xdr:from>
    <xdr:ext cx="542925" cy="264560"/>
    <xdr:sp macro="" textlink="">
      <xdr:nvSpPr>
        <xdr:cNvPr id="585" name="BlokTextu 584">
          <a:extLst>
            <a:ext uri="{FF2B5EF4-FFF2-40B4-BE49-F238E27FC236}">
              <a16:creationId xmlns:a16="http://schemas.microsoft.com/office/drawing/2014/main" id="{77EA47EF-E7DF-47D2-BD61-A0549703C353}"/>
            </a:ext>
          </a:extLst>
        </xdr:cNvPr>
        <xdr:cNvSpPr txBox="1"/>
      </xdr:nvSpPr>
      <xdr:spPr>
        <a:xfrm>
          <a:off x="91249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17</xdr:row>
      <xdr:rowOff>76200</xdr:rowOff>
    </xdr:from>
    <xdr:ext cx="542925" cy="264560"/>
    <xdr:sp macro="" textlink="">
      <xdr:nvSpPr>
        <xdr:cNvPr id="586" name="BlokTextu 585">
          <a:extLst>
            <a:ext uri="{FF2B5EF4-FFF2-40B4-BE49-F238E27FC236}">
              <a16:creationId xmlns:a16="http://schemas.microsoft.com/office/drawing/2014/main" id="{F8CFC4B7-D100-4EC9-B2B2-D0EEF306E6CA}"/>
            </a:ext>
          </a:extLst>
        </xdr:cNvPr>
        <xdr:cNvSpPr txBox="1"/>
      </xdr:nvSpPr>
      <xdr:spPr>
        <a:xfrm>
          <a:off x="91249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17</xdr:row>
      <xdr:rowOff>76200</xdr:rowOff>
    </xdr:from>
    <xdr:ext cx="542925" cy="264560"/>
    <xdr:sp macro="" textlink="">
      <xdr:nvSpPr>
        <xdr:cNvPr id="587" name="BlokTextu 586">
          <a:extLst>
            <a:ext uri="{FF2B5EF4-FFF2-40B4-BE49-F238E27FC236}">
              <a16:creationId xmlns:a16="http://schemas.microsoft.com/office/drawing/2014/main" id="{E030BA4E-01C2-4656-B107-EE4BE7CB1BA9}"/>
            </a:ext>
          </a:extLst>
        </xdr:cNvPr>
        <xdr:cNvSpPr txBox="1"/>
      </xdr:nvSpPr>
      <xdr:spPr>
        <a:xfrm>
          <a:off x="97345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17</xdr:row>
      <xdr:rowOff>76200</xdr:rowOff>
    </xdr:from>
    <xdr:ext cx="542925" cy="264560"/>
    <xdr:sp macro="" textlink="">
      <xdr:nvSpPr>
        <xdr:cNvPr id="588" name="BlokTextu 587">
          <a:extLst>
            <a:ext uri="{FF2B5EF4-FFF2-40B4-BE49-F238E27FC236}">
              <a16:creationId xmlns:a16="http://schemas.microsoft.com/office/drawing/2014/main" id="{C61AE710-C10E-42E0-97E3-A702A16424FB}"/>
            </a:ext>
          </a:extLst>
        </xdr:cNvPr>
        <xdr:cNvSpPr txBox="1"/>
      </xdr:nvSpPr>
      <xdr:spPr>
        <a:xfrm>
          <a:off x="97345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18</xdr:row>
      <xdr:rowOff>76200</xdr:rowOff>
    </xdr:from>
    <xdr:ext cx="542925" cy="264560"/>
    <xdr:sp macro="" textlink="">
      <xdr:nvSpPr>
        <xdr:cNvPr id="589" name="BlokTextu 588">
          <a:extLst>
            <a:ext uri="{FF2B5EF4-FFF2-40B4-BE49-F238E27FC236}">
              <a16:creationId xmlns:a16="http://schemas.microsoft.com/office/drawing/2014/main" id="{6E10711F-FC65-4344-A6B3-D5F3966B9956}"/>
            </a:ext>
          </a:extLst>
        </xdr:cNvPr>
        <xdr:cNvSpPr txBox="1"/>
      </xdr:nvSpPr>
      <xdr:spPr>
        <a:xfrm>
          <a:off x="91249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18</xdr:row>
      <xdr:rowOff>76200</xdr:rowOff>
    </xdr:from>
    <xdr:ext cx="542925" cy="264560"/>
    <xdr:sp macro="" textlink="">
      <xdr:nvSpPr>
        <xdr:cNvPr id="590" name="BlokTextu 589">
          <a:extLst>
            <a:ext uri="{FF2B5EF4-FFF2-40B4-BE49-F238E27FC236}">
              <a16:creationId xmlns:a16="http://schemas.microsoft.com/office/drawing/2014/main" id="{C11FB721-F228-4EDA-8269-C72E903009C3}"/>
            </a:ext>
          </a:extLst>
        </xdr:cNvPr>
        <xdr:cNvSpPr txBox="1"/>
      </xdr:nvSpPr>
      <xdr:spPr>
        <a:xfrm>
          <a:off x="91249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18</xdr:row>
      <xdr:rowOff>76200</xdr:rowOff>
    </xdr:from>
    <xdr:ext cx="542925" cy="264560"/>
    <xdr:sp macro="" textlink="">
      <xdr:nvSpPr>
        <xdr:cNvPr id="591" name="BlokTextu 590">
          <a:extLst>
            <a:ext uri="{FF2B5EF4-FFF2-40B4-BE49-F238E27FC236}">
              <a16:creationId xmlns:a16="http://schemas.microsoft.com/office/drawing/2014/main" id="{8C209834-6C27-4CDE-A0A1-38F0C4D77EEE}"/>
            </a:ext>
          </a:extLst>
        </xdr:cNvPr>
        <xdr:cNvSpPr txBox="1"/>
      </xdr:nvSpPr>
      <xdr:spPr>
        <a:xfrm>
          <a:off x="97345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18</xdr:row>
      <xdr:rowOff>76200</xdr:rowOff>
    </xdr:from>
    <xdr:ext cx="542925" cy="264560"/>
    <xdr:sp macro="" textlink="">
      <xdr:nvSpPr>
        <xdr:cNvPr id="592" name="BlokTextu 591">
          <a:extLst>
            <a:ext uri="{FF2B5EF4-FFF2-40B4-BE49-F238E27FC236}">
              <a16:creationId xmlns:a16="http://schemas.microsoft.com/office/drawing/2014/main" id="{ADF0FEFE-0C9B-40F9-8971-C7AFE986FA59}"/>
            </a:ext>
          </a:extLst>
        </xdr:cNvPr>
        <xdr:cNvSpPr txBox="1"/>
      </xdr:nvSpPr>
      <xdr:spPr>
        <a:xfrm>
          <a:off x="97345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19</xdr:row>
      <xdr:rowOff>76200</xdr:rowOff>
    </xdr:from>
    <xdr:ext cx="542925" cy="264560"/>
    <xdr:sp macro="" textlink="">
      <xdr:nvSpPr>
        <xdr:cNvPr id="593" name="BlokTextu 592">
          <a:extLst>
            <a:ext uri="{FF2B5EF4-FFF2-40B4-BE49-F238E27FC236}">
              <a16:creationId xmlns:a16="http://schemas.microsoft.com/office/drawing/2014/main" id="{EC456BE5-3B2D-4049-B313-4BEC5D45550B}"/>
            </a:ext>
          </a:extLst>
        </xdr:cNvPr>
        <xdr:cNvSpPr txBox="1"/>
      </xdr:nvSpPr>
      <xdr:spPr>
        <a:xfrm>
          <a:off x="91249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19</xdr:row>
      <xdr:rowOff>76200</xdr:rowOff>
    </xdr:from>
    <xdr:ext cx="542925" cy="264560"/>
    <xdr:sp macro="" textlink="">
      <xdr:nvSpPr>
        <xdr:cNvPr id="594" name="BlokTextu 593">
          <a:extLst>
            <a:ext uri="{FF2B5EF4-FFF2-40B4-BE49-F238E27FC236}">
              <a16:creationId xmlns:a16="http://schemas.microsoft.com/office/drawing/2014/main" id="{21B94BD1-7128-4E06-B608-80FC6E0A6D13}"/>
            </a:ext>
          </a:extLst>
        </xdr:cNvPr>
        <xdr:cNvSpPr txBox="1"/>
      </xdr:nvSpPr>
      <xdr:spPr>
        <a:xfrm>
          <a:off x="91249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19</xdr:row>
      <xdr:rowOff>76200</xdr:rowOff>
    </xdr:from>
    <xdr:ext cx="542925" cy="264560"/>
    <xdr:sp macro="" textlink="">
      <xdr:nvSpPr>
        <xdr:cNvPr id="595" name="BlokTextu 594">
          <a:extLst>
            <a:ext uri="{FF2B5EF4-FFF2-40B4-BE49-F238E27FC236}">
              <a16:creationId xmlns:a16="http://schemas.microsoft.com/office/drawing/2014/main" id="{37721DB9-9CB8-4C1A-A739-B9CF05BD67E9}"/>
            </a:ext>
          </a:extLst>
        </xdr:cNvPr>
        <xdr:cNvSpPr txBox="1"/>
      </xdr:nvSpPr>
      <xdr:spPr>
        <a:xfrm>
          <a:off x="97345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19</xdr:row>
      <xdr:rowOff>76200</xdr:rowOff>
    </xdr:from>
    <xdr:ext cx="542925" cy="264560"/>
    <xdr:sp macro="" textlink="">
      <xdr:nvSpPr>
        <xdr:cNvPr id="596" name="BlokTextu 595">
          <a:extLst>
            <a:ext uri="{FF2B5EF4-FFF2-40B4-BE49-F238E27FC236}">
              <a16:creationId xmlns:a16="http://schemas.microsoft.com/office/drawing/2014/main" id="{1EA7A23B-E16D-4510-A6D5-04A42FBE959F}"/>
            </a:ext>
          </a:extLst>
        </xdr:cNvPr>
        <xdr:cNvSpPr txBox="1"/>
      </xdr:nvSpPr>
      <xdr:spPr>
        <a:xfrm>
          <a:off x="97345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20</xdr:row>
      <xdr:rowOff>76200</xdr:rowOff>
    </xdr:from>
    <xdr:ext cx="542925" cy="264560"/>
    <xdr:sp macro="" textlink="">
      <xdr:nvSpPr>
        <xdr:cNvPr id="597" name="BlokTextu 596">
          <a:extLst>
            <a:ext uri="{FF2B5EF4-FFF2-40B4-BE49-F238E27FC236}">
              <a16:creationId xmlns:a16="http://schemas.microsoft.com/office/drawing/2014/main" id="{9E829F4B-D6A2-49BF-B2D0-A0BC1EE76020}"/>
            </a:ext>
          </a:extLst>
        </xdr:cNvPr>
        <xdr:cNvSpPr txBox="1"/>
      </xdr:nvSpPr>
      <xdr:spPr>
        <a:xfrm>
          <a:off x="91249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20</xdr:row>
      <xdr:rowOff>76200</xdr:rowOff>
    </xdr:from>
    <xdr:ext cx="542925" cy="264560"/>
    <xdr:sp macro="" textlink="">
      <xdr:nvSpPr>
        <xdr:cNvPr id="598" name="BlokTextu 597">
          <a:extLst>
            <a:ext uri="{FF2B5EF4-FFF2-40B4-BE49-F238E27FC236}">
              <a16:creationId xmlns:a16="http://schemas.microsoft.com/office/drawing/2014/main" id="{442E6064-A6BE-4DA4-88F1-A00635BA73FA}"/>
            </a:ext>
          </a:extLst>
        </xdr:cNvPr>
        <xdr:cNvSpPr txBox="1"/>
      </xdr:nvSpPr>
      <xdr:spPr>
        <a:xfrm>
          <a:off x="91249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20</xdr:row>
      <xdr:rowOff>76200</xdr:rowOff>
    </xdr:from>
    <xdr:ext cx="542925" cy="264560"/>
    <xdr:sp macro="" textlink="">
      <xdr:nvSpPr>
        <xdr:cNvPr id="599" name="BlokTextu 598">
          <a:extLst>
            <a:ext uri="{FF2B5EF4-FFF2-40B4-BE49-F238E27FC236}">
              <a16:creationId xmlns:a16="http://schemas.microsoft.com/office/drawing/2014/main" id="{0BFFCDF2-A054-4015-9BB2-734F1996C965}"/>
            </a:ext>
          </a:extLst>
        </xdr:cNvPr>
        <xdr:cNvSpPr txBox="1"/>
      </xdr:nvSpPr>
      <xdr:spPr>
        <a:xfrm>
          <a:off x="97345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20</xdr:row>
      <xdr:rowOff>76200</xdr:rowOff>
    </xdr:from>
    <xdr:ext cx="542925" cy="264560"/>
    <xdr:sp macro="" textlink="">
      <xdr:nvSpPr>
        <xdr:cNvPr id="600" name="BlokTextu 599">
          <a:extLst>
            <a:ext uri="{FF2B5EF4-FFF2-40B4-BE49-F238E27FC236}">
              <a16:creationId xmlns:a16="http://schemas.microsoft.com/office/drawing/2014/main" id="{62F76B3E-45F4-420D-9017-CC7D0B86E285}"/>
            </a:ext>
          </a:extLst>
        </xdr:cNvPr>
        <xdr:cNvSpPr txBox="1"/>
      </xdr:nvSpPr>
      <xdr:spPr>
        <a:xfrm>
          <a:off x="97345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21</xdr:row>
      <xdr:rowOff>76200</xdr:rowOff>
    </xdr:from>
    <xdr:ext cx="542925" cy="264560"/>
    <xdr:sp macro="" textlink="">
      <xdr:nvSpPr>
        <xdr:cNvPr id="601" name="BlokTextu 600">
          <a:extLst>
            <a:ext uri="{FF2B5EF4-FFF2-40B4-BE49-F238E27FC236}">
              <a16:creationId xmlns:a16="http://schemas.microsoft.com/office/drawing/2014/main" id="{0E6ECB9E-2390-4C19-88B7-D2F6F38587DE}"/>
            </a:ext>
          </a:extLst>
        </xdr:cNvPr>
        <xdr:cNvSpPr txBox="1"/>
      </xdr:nvSpPr>
      <xdr:spPr>
        <a:xfrm>
          <a:off x="91249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21</xdr:row>
      <xdr:rowOff>76200</xdr:rowOff>
    </xdr:from>
    <xdr:ext cx="542925" cy="264560"/>
    <xdr:sp macro="" textlink="">
      <xdr:nvSpPr>
        <xdr:cNvPr id="602" name="BlokTextu 601">
          <a:extLst>
            <a:ext uri="{FF2B5EF4-FFF2-40B4-BE49-F238E27FC236}">
              <a16:creationId xmlns:a16="http://schemas.microsoft.com/office/drawing/2014/main" id="{1652BD04-4C71-4BFF-86A0-03A2896AD198}"/>
            </a:ext>
          </a:extLst>
        </xdr:cNvPr>
        <xdr:cNvSpPr txBox="1"/>
      </xdr:nvSpPr>
      <xdr:spPr>
        <a:xfrm>
          <a:off x="91249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21</xdr:row>
      <xdr:rowOff>76200</xdr:rowOff>
    </xdr:from>
    <xdr:ext cx="542925" cy="264560"/>
    <xdr:sp macro="" textlink="">
      <xdr:nvSpPr>
        <xdr:cNvPr id="603" name="BlokTextu 602">
          <a:extLst>
            <a:ext uri="{FF2B5EF4-FFF2-40B4-BE49-F238E27FC236}">
              <a16:creationId xmlns:a16="http://schemas.microsoft.com/office/drawing/2014/main" id="{B579E6B4-D797-4315-A923-ABA53216E41B}"/>
            </a:ext>
          </a:extLst>
        </xdr:cNvPr>
        <xdr:cNvSpPr txBox="1"/>
      </xdr:nvSpPr>
      <xdr:spPr>
        <a:xfrm>
          <a:off x="97345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21</xdr:row>
      <xdr:rowOff>76200</xdr:rowOff>
    </xdr:from>
    <xdr:ext cx="542925" cy="264560"/>
    <xdr:sp macro="" textlink="">
      <xdr:nvSpPr>
        <xdr:cNvPr id="604" name="BlokTextu 603">
          <a:extLst>
            <a:ext uri="{FF2B5EF4-FFF2-40B4-BE49-F238E27FC236}">
              <a16:creationId xmlns:a16="http://schemas.microsoft.com/office/drawing/2014/main" id="{05E8DF9B-B003-4196-9E52-A7AFAC1D8BC5}"/>
            </a:ext>
          </a:extLst>
        </xdr:cNvPr>
        <xdr:cNvSpPr txBox="1"/>
      </xdr:nvSpPr>
      <xdr:spPr>
        <a:xfrm>
          <a:off x="97345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22</xdr:row>
      <xdr:rowOff>76200</xdr:rowOff>
    </xdr:from>
    <xdr:ext cx="542925" cy="264560"/>
    <xdr:sp macro="" textlink="">
      <xdr:nvSpPr>
        <xdr:cNvPr id="605" name="BlokTextu 604">
          <a:extLst>
            <a:ext uri="{FF2B5EF4-FFF2-40B4-BE49-F238E27FC236}">
              <a16:creationId xmlns:a16="http://schemas.microsoft.com/office/drawing/2014/main" id="{A28FC8C3-8B71-4031-94A2-D0E0A593B095}"/>
            </a:ext>
          </a:extLst>
        </xdr:cNvPr>
        <xdr:cNvSpPr txBox="1"/>
      </xdr:nvSpPr>
      <xdr:spPr>
        <a:xfrm>
          <a:off x="91249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22</xdr:row>
      <xdr:rowOff>76200</xdr:rowOff>
    </xdr:from>
    <xdr:ext cx="542925" cy="264560"/>
    <xdr:sp macro="" textlink="">
      <xdr:nvSpPr>
        <xdr:cNvPr id="606" name="BlokTextu 605">
          <a:extLst>
            <a:ext uri="{FF2B5EF4-FFF2-40B4-BE49-F238E27FC236}">
              <a16:creationId xmlns:a16="http://schemas.microsoft.com/office/drawing/2014/main" id="{BBFBB8A3-40CE-48EE-B9D9-C537A633514B}"/>
            </a:ext>
          </a:extLst>
        </xdr:cNvPr>
        <xdr:cNvSpPr txBox="1"/>
      </xdr:nvSpPr>
      <xdr:spPr>
        <a:xfrm>
          <a:off x="91249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22</xdr:row>
      <xdr:rowOff>76200</xdr:rowOff>
    </xdr:from>
    <xdr:ext cx="542925" cy="264560"/>
    <xdr:sp macro="" textlink="">
      <xdr:nvSpPr>
        <xdr:cNvPr id="607" name="BlokTextu 606">
          <a:extLst>
            <a:ext uri="{FF2B5EF4-FFF2-40B4-BE49-F238E27FC236}">
              <a16:creationId xmlns:a16="http://schemas.microsoft.com/office/drawing/2014/main" id="{5DC993E8-044D-422F-A32A-CE1D6A6F8C44}"/>
            </a:ext>
          </a:extLst>
        </xdr:cNvPr>
        <xdr:cNvSpPr txBox="1"/>
      </xdr:nvSpPr>
      <xdr:spPr>
        <a:xfrm>
          <a:off x="97345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22</xdr:row>
      <xdr:rowOff>76200</xdr:rowOff>
    </xdr:from>
    <xdr:ext cx="542925" cy="264560"/>
    <xdr:sp macro="" textlink="">
      <xdr:nvSpPr>
        <xdr:cNvPr id="608" name="BlokTextu 607">
          <a:extLst>
            <a:ext uri="{FF2B5EF4-FFF2-40B4-BE49-F238E27FC236}">
              <a16:creationId xmlns:a16="http://schemas.microsoft.com/office/drawing/2014/main" id="{A67136BC-37B0-4DA2-A490-7E4AAF878243}"/>
            </a:ext>
          </a:extLst>
        </xdr:cNvPr>
        <xdr:cNvSpPr txBox="1"/>
      </xdr:nvSpPr>
      <xdr:spPr>
        <a:xfrm>
          <a:off x="97345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23</xdr:row>
      <xdr:rowOff>76200</xdr:rowOff>
    </xdr:from>
    <xdr:ext cx="542925" cy="264560"/>
    <xdr:sp macro="" textlink="">
      <xdr:nvSpPr>
        <xdr:cNvPr id="609" name="BlokTextu 608">
          <a:extLst>
            <a:ext uri="{FF2B5EF4-FFF2-40B4-BE49-F238E27FC236}">
              <a16:creationId xmlns:a16="http://schemas.microsoft.com/office/drawing/2014/main" id="{CA772F2A-7C6C-4216-8489-01E24A969B15}"/>
            </a:ext>
          </a:extLst>
        </xdr:cNvPr>
        <xdr:cNvSpPr txBox="1"/>
      </xdr:nvSpPr>
      <xdr:spPr>
        <a:xfrm>
          <a:off x="91249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23</xdr:row>
      <xdr:rowOff>76200</xdr:rowOff>
    </xdr:from>
    <xdr:ext cx="542925" cy="264560"/>
    <xdr:sp macro="" textlink="">
      <xdr:nvSpPr>
        <xdr:cNvPr id="610" name="BlokTextu 609">
          <a:extLst>
            <a:ext uri="{FF2B5EF4-FFF2-40B4-BE49-F238E27FC236}">
              <a16:creationId xmlns:a16="http://schemas.microsoft.com/office/drawing/2014/main" id="{FADC0544-B88F-4F9C-949D-06AE278EA19F}"/>
            </a:ext>
          </a:extLst>
        </xdr:cNvPr>
        <xdr:cNvSpPr txBox="1"/>
      </xdr:nvSpPr>
      <xdr:spPr>
        <a:xfrm>
          <a:off x="91249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23</xdr:row>
      <xdr:rowOff>76200</xdr:rowOff>
    </xdr:from>
    <xdr:ext cx="542925" cy="264560"/>
    <xdr:sp macro="" textlink="">
      <xdr:nvSpPr>
        <xdr:cNvPr id="611" name="BlokTextu 610">
          <a:extLst>
            <a:ext uri="{FF2B5EF4-FFF2-40B4-BE49-F238E27FC236}">
              <a16:creationId xmlns:a16="http://schemas.microsoft.com/office/drawing/2014/main" id="{EBACBCD2-5D91-44E7-BC29-35D12F173591}"/>
            </a:ext>
          </a:extLst>
        </xdr:cNvPr>
        <xdr:cNvSpPr txBox="1"/>
      </xdr:nvSpPr>
      <xdr:spPr>
        <a:xfrm>
          <a:off x="97345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23</xdr:row>
      <xdr:rowOff>76200</xdr:rowOff>
    </xdr:from>
    <xdr:ext cx="542925" cy="264560"/>
    <xdr:sp macro="" textlink="">
      <xdr:nvSpPr>
        <xdr:cNvPr id="612" name="BlokTextu 611">
          <a:extLst>
            <a:ext uri="{FF2B5EF4-FFF2-40B4-BE49-F238E27FC236}">
              <a16:creationId xmlns:a16="http://schemas.microsoft.com/office/drawing/2014/main" id="{1AC421B6-636A-4505-B964-4E94ED6F54F2}"/>
            </a:ext>
          </a:extLst>
        </xdr:cNvPr>
        <xdr:cNvSpPr txBox="1"/>
      </xdr:nvSpPr>
      <xdr:spPr>
        <a:xfrm>
          <a:off x="97345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24</xdr:row>
      <xdr:rowOff>76200</xdr:rowOff>
    </xdr:from>
    <xdr:ext cx="542925" cy="264560"/>
    <xdr:sp macro="" textlink="">
      <xdr:nvSpPr>
        <xdr:cNvPr id="613" name="BlokTextu 612">
          <a:extLst>
            <a:ext uri="{FF2B5EF4-FFF2-40B4-BE49-F238E27FC236}">
              <a16:creationId xmlns:a16="http://schemas.microsoft.com/office/drawing/2014/main" id="{31855665-7FFB-4A41-B15C-D10FFA7CC8CC}"/>
            </a:ext>
          </a:extLst>
        </xdr:cNvPr>
        <xdr:cNvSpPr txBox="1"/>
      </xdr:nvSpPr>
      <xdr:spPr>
        <a:xfrm>
          <a:off x="91249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24</xdr:row>
      <xdr:rowOff>76200</xdr:rowOff>
    </xdr:from>
    <xdr:ext cx="542925" cy="264560"/>
    <xdr:sp macro="" textlink="">
      <xdr:nvSpPr>
        <xdr:cNvPr id="614" name="BlokTextu 613">
          <a:extLst>
            <a:ext uri="{FF2B5EF4-FFF2-40B4-BE49-F238E27FC236}">
              <a16:creationId xmlns:a16="http://schemas.microsoft.com/office/drawing/2014/main" id="{BDEA144D-6F32-43F7-AA34-13FC7AEA08DB}"/>
            </a:ext>
          </a:extLst>
        </xdr:cNvPr>
        <xdr:cNvSpPr txBox="1"/>
      </xdr:nvSpPr>
      <xdr:spPr>
        <a:xfrm>
          <a:off x="91249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24</xdr:row>
      <xdr:rowOff>76200</xdr:rowOff>
    </xdr:from>
    <xdr:ext cx="542925" cy="264560"/>
    <xdr:sp macro="" textlink="">
      <xdr:nvSpPr>
        <xdr:cNvPr id="615" name="BlokTextu 614">
          <a:extLst>
            <a:ext uri="{FF2B5EF4-FFF2-40B4-BE49-F238E27FC236}">
              <a16:creationId xmlns:a16="http://schemas.microsoft.com/office/drawing/2014/main" id="{2836EB1A-232B-496D-9716-CC1223851BA2}"/>
            </a:ext>
          </a:extLst>
        </xdr:cNvPr>
        <xdr:cNvSpPr txBox="1"/>
      </xdr:nvSpPr>
      <xdr:spPr>
        <a:xfrm>
          <a:off x="97345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24</xdr:row>
      <xdr:rowOff>76200</xdr:rowOff>
    </xdr:from>
    <xdr:ext cx="542925" cy="264560"/>
    <xdr:sp macro="" textlink="">
      <xdr:nvSpPr>
        <xdr:cNvPr id="616" name="BlokTextu 615">
          <a:extLst>
            <a:ext uri="{FF2B5EF4-FFF2-40B4-BE49-F238E27FC236}">
              <a16:creationId xmlns:a16="http://schemas.microsoft.com/office/drawing/2014/main" id="{9A3D448A-B032-458D-B2B1-3A2EA8C5C6D9}"/>
            </a:ext>
          </a:extLst>
        </xdr:cNvPr>
        <xdr:cNvSpPr txBox="1"/>
      </xdr:nvSpPr>
      <xdr:spPr>
        <a:xfrm>
          <a:off x="97345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25</xdr:row>
      <xdr:rowOff>76200</xdr:rowOff>
    </xdr:from>
    <xdr:ext cx="542925" cy="264560"/>
    <xdr:sp macro="" textlink="">
      <xdr:nvSpPr>
        <xdr:cNvPr id="617" name="BlokTextu 616">
          <a:extLst>
            <a:ext uri="{FF2B5EF4-FFF2-40B4-BE49-F238E27FC236}">
              <a16:creationId xmlns:a16="http://schemas.microsoft.com/office/drawing/2014/main" id="{AB427184-3C02-4C17-9641-7C05BF62C25A}"/>
            </a:ext>
          </a:extLst>
        </xdr:cNvPr>
        <xdr:cNvSpPr txBox="1"/>
      </xdr:nvSpPr>
      <xdr:spPr>
        <a:xfrm>
          <a:off x="91249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25</xdr:row>
      <xdr:rowOff>76200</xdr:rowOff>
    </xdr:from>
    <xdr:ext cx="542925" cy="264560"/>
    <xdr:sp macro="" textlink="">
      <xdr:nvSpPr>
        <xdr:cNvPr id="618" name="BlokTextu 617">
          <a:extLst>
            <a:ext uri="{FF2B5EF4-FFF2-40B4-BE49-F238E27FC236}">
              <a16:creationId xmlns:a16="http://schemas.microsoft.com/office/drawing/2014/main" id="{178E0CD7-7A55-4773-BED2-A1C6D87326E0}"/>
            </a:ext>
          </a:extLst>
        </xdr:cNvPr>
        <xdr:cNvSpPr txBox="1"/>
      </xdr:nvSpPr>
      <xdr:spPr>
        <a:xfrm>
          <a:off x="91249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25</xdr:row>
      <xdr:rowOff>76200</xdr:rowOff>
    </xdr:from>
    <xdr:ext cx="542925" cy="264560"/>
    <xdr:sp macro="" textlink="">
      <xdr:nvSpPr>
        <xdr:cNvPr id="619" name="BlokTextu 618">
          <a:extLst>
            <a:ext uri="{FF2B5EF4-FFF2-40B4-BE49-F238E27FC236}">
              <a16:creationId xmlns:a16="http://schemas.microsoft.com/office/drawing/2014/main" id="{C6EC073D-B843-4C95-8CD0-008F985AF9A0}"/>
            </a:ext>
          </a:extLst>
        </xdr:cNvPr>
        <xdr:cNvSpPr txBox="1"/>
      </xdr:nvSpPr>
      <xdr:spPr>
        <a:xfrm>
          <a:off x="97345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25</xdr:row>
      <xdr:rowOff>76200</xdr:rowOff>
    </xdr:from>
    <xdr:ext cx="542925" cy="264560"/>
    <xdr:sp macro="" textlink="">
      <xdr:nvSpPr>
        <xdr:cNvPr id="620" name="BlokTextu 619">
          <a:extLst>
            <a:ext uri="{FF2B5EF4-FFF2-40B4-BE49-F238E27FC236}">
              <a16:creationId xmlns:a16="http://schemas.microsoft.com/office/drawing/2014/main" id="{54BFE65A-B28F-4102-91CF-32EF4769C5D8}"/>
            </a:ext>
          </a:extLst>
        </xdr:cNvPr>
        <xdr:cNvSpPr txBox="1"/>
      </xdr:nvSpPr>
      <xdr:spPr>
        <a:xfrm>
          <a:off x="97345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26</xdr:row>
      <xdr:rowOff>76200</xdr:rowOff>
    </xdr:from>
    <xdr:ext cx="542925" cy="264560"/>
    <xdr:sp macro="" textlink="">
      <xdr:nvSpPr>
        <xdr:cNvPr id="621" name="BlokTextu 620">
          <a:extLst>
            <a:ext uri="{FF2B5EF4-FFF2-40B4-BE49-F238E27FC236}">
              <a16:creationId xmlns:a16="http://schemas.microsoft.com/office/drawing/2014/main" id="{C82D3944-8FAA-41C4-B60D-663657339FDD}"/>
            </a:ext>
          </a:extLst>
        </xdr:cNvPr>
        <xdr:cNvSpPr txBox="1"/>
      </xdr:nvSpPr>
      <xdr:spPr>
        <a:xfrm>
          <a:off x="91249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26</xdr:row>
      <xdr:rowOff>76200</xdr:rowOff>
    </xdr:from>
    <xdr:ext cx="542925" cy="264560"/>
    <xdr:sp macro="" textlink="">
      <xdr:nvSpPr>
        <xdr:cNvPr id="622" name="BlokTextu 621">
          <a:extLst>
            <a:ext uri="{FF2B5EF4-FFF2-40B4-BE49-F238E27FC236}">
              <a16:creationId xmlns:a16="http://schemas.microsoft.com/office/drawing/2014/main" id="{6FDAC883-A12D-4402-85FE-73E5A8D7315C}"/>
            </a:ext>
          </a:extLst>
        </xdr:cNvPr>
        <xdr:cNvSpPr txBox="1"/>
      </xdr:nvSpPr>
      <xdr:spPr>
        <a:xfrm>
          <a:off x="91249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26</xdr:row>
      <xdr:rowOff>76200</xdr:rowOff>
    </xdr:from>
    <xdr:ext cx="542925" cy="264560"/>
    <xdr:sp macro="" textlink="">
      <xdr:nvSpPr>
        <xdr:cNvPr id="623" name="BlokTextu 622">
          <a:extLst>
            <a:ext uri="{FF2B5EF4-FFF2-40B4-BE49-F238E27FC236}">
              <a16:creationId xmlns:a16="http://schemas.microsoft.com/office/drawing/2014/main" id="{412D38A4-08F2-4382-99BE-C61B937EA6C6}"/>
            </a:ext>
          </a:extLst>
        </xdr:cNvPr>
        <xdr:cNvSpPr txBox="1"/>
      </xdr:nvSpPr>
      <xdr:spPr>
        <a:xfrm>
          <a:off x="97345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26</xdr:row>
      <xdr:rowOff>76200</xdr:rowOff>
    </xdr:from>
    <xdr:ext cx="542925" cy="264560"/>
    <xdr:sp macro="" textlink="">
      <xdr:nvSpPr>
        <xdr:cNvPr id="624" name="BlokTextu 623">
          <a:extLst>
            <a:ext uri="{FF2B5EF4-FFF2-40B4-BE49-F238E27FC236}">
              <a16:creationId xmlns:a16="http://schemas.microsoft.com/office/drawing/2014/main" id="{4DBEED72-3372-47E9-B880-7FF14BACBF1C}"/>
            </a:ext>
          </a:extLst>
        </xdr:cNvPr>
        <xdr:cNvSpPr txBox="1"/>
      </xdr:nvSpPr>
      <xdr:spPr>
        <a:xfrm>
          <a:off x="97345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27</xdr:row>
      <xdr:rowOff>76200</xdr:rowOff>
    </xdr:from>
    <xdr:ext cx="542925" cy="264560"/>
    <xdr:sp macro="" textlink="">
      <xdr:nvSpPr>
        <xdr:cNvPr id="625" name="BlokTextu 624">
          <a:extLst>
            <a:ext uri="{FF2B5EF4-FFF2-40B4-BE49-F238E27FC236}">
              <a16:creationId xmlns:a16="http://schemas.microsoft.com/office/drawing/2014/main" id="{D00989C2-C5B6-4537-AF58-D1F7AFDCDB1D}"/>
            </a:ext>
          </a:extLst>
        </xdr:cNvPr>
        <xdr:cNvSpPr txBox="1"/>
      </xdr:nvSpPr>
      <xdr:spPr>
        <a:xfrm>
          <a:off x="91249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27</xdr:row>
      <xdr:rowOff>76200</xdr:rowOff>
    </xdr:from>
    <xdr:ext cx="542925" cy="264560"/>
    <xdr:sp macro="" textlink="">
      <xdr:nvSpPr>
        <xdr:cNvPr id="626" name="BlokTextu 625">
          <a:extLst>
            <a:ext uri="{FF2B5EF4-FFF2-40B4-BE49-F238E27FC236}">
              <a16:creationId xmlns:a16="http://schemas.microsoft.com/office/drawing/2014/main" id="{EC7ACCED-12F2-476E-AD28-30ED890F26C7}"/>
            </a:ext>
          </a:extLst>
        </xdr:cNvPr>
        <xdr:cNvSpPr txBox="1"/>
      </xdr:nvSpPr>
      <xdr:spPr>
        <a:xfrm>
          <a:off x="91249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27</xdr:row>
      <xdr:rowOff>76200</xdr:rowOff>
    </xdr:from>
    <xdr:ext cx="542925" cy="264560"/>
    <xdr:sp macro="" textlink="">
      <xdr:nvSpPr>
        <xdr:cNvPr id="627" name="BlokTextu 626">
          <a:extLst>
            <a:ext uri="{FF2B5EF4-FFF2-40B4-BE49-F238E27FC236}">
              <a16:creationId xmlns:a16="http://schemas.microsoft.com/office/drawing/2014/main" id="{F5AB7279-0CDB-42FE-B5AE-620CFBD9A8CA}"/>
            </a:ext>
          </a:extLst>
        </xdr:cNvPr>
        <xdr:cNvSpPr txBox="1"/>
      </xdr:nvSpPr>
      <xdr:spPr>
        <a:xfrm>
          <a:off x="97345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27</xdr:row>
      <xdr:rowOff>76200</xdr:rowOff>
    </xdr:from>
    <xdr:ext cx="542925" cy="264560"/>
    <xdr:sp macro="" textlink="">
      <xdr:nvSpPr>
        <xdr:cNvPr id="628" name="BlokTextu 627">
          <a:extLst>
            <a:ext uri="{FF2B5EF4-FFF2-40B4-BE49-F238E27FC236}">
              <a16:creationId xmlns:a16="http://schemas.microsoft.com/office/drawing/2014/main" id="{AB174E6F-A6E9-4DFE-AF3D-4FDD9AD0A8A4}"/>
            </a:ext>
          </a:extLst>
        </xdr:cNvPr>
        <xdr:cNvSpPr txBox="1"/>
      </xdr:nvSpPr>
      <xdr:spPr>
        <a:xfrm>
          <a:off x="97345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28</xdr:row>
      <xdr:rowOff>76200</xdr:rowOff>
    </xdr:from>
    <xdr:ext cx="542925" cy="264560"/>
    <xdr:sp macro="" textlink="">
      <xdr:nvSpPr>
        <xdr:cNvPr id="629" name="BlokTextu 628">
          <a:extLst>
            <a:ext uri="{FF2B5EF4-FFF2-40B4-BE49-F238E27FC236}">
              <a16:creationId xmlns:a16="http://schemas.microsoft.com/office/drawing/2014/main" id="{4F095BCE-AD04-4FE0-830F-53C88F34507B}"/>
            </a:ext>
          </a:extLst>
        </xdr:cNvPr>
        <xdr:cNvSpPr txBox="1"/>
      </xdr:nvSpPr>
      <xdr:spPr>
        <a:xfrm>
          <a:off x="91249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28</xdr:row>
      <xdr:rowOff>76200</xdr:rowOff>
    </xdr:from>
    <xdr:ext cx="542925" cy="264560"/>
    <xdr:sp macro="" textlink="">
      <xdr:nvSpPr>
        <xdr:cNvPr id="630" name="BlokTextu 629">
          <a:extLst>
            <a:ext uri="{FF2B5EF4-FFF2-40B4-BE49-F238E27FC236}">
              <a16:creationId xmlns:a16="http://schemas.microsoft.com/office/drawing/2014/main" id="{D3D08487-C527-407B-920B-447122C9C2D3}"/>
            </a:ext>
          </a:extLst>
        </xdr:cNvPr>
        <xdr:cNvSpPr txBox="1"/>
      </xdr:nvSpPr>
      <xdr:spPr>
        <a:xfrm>
          <a:off x="91249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28</xdr:row>
      <xdr:rowOff>76200</xdr:rowOff>
    </xdr:from>
    <xdr:ext cx="542925" cy="264560"/>
    <xdr:sp macro="" textlink="">
      <xdr:nvSpPr>
        <xdr:cNvPr id="631" name="BlokTextu 630">
          <a:extLst>
            <a:ext uri="{FF2B5EF4-FFF2-40B4-BE49-F238E27FC236}">
              <a16:creationId xmlns:a16="http://schemas.microsoft.com/office/drawing/2014/main" id="{C238B8A2-A269-4175-A121-B15B3BD0A163}"/>
            </a:ext>
          </a:extLst>
        </xdr:cNvPr>
        <xdr:cNvSpPr txBox="1"/>
      </xdr:nvSpPr>
      <xdr:spPr>
        <a:xfrm>
          <a:off x="97345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28</xdr:row>
      <xdr:rowOff>76200</xdr:rowOff>
    </xdr:from>
    <xdr:ext cx="542925" cy="264560"/>
    <xdr:sp macro="" textlink="">
      <xdr:nvSpPr>
        <xdr:cNvPr id="632" name="BlokTextu 631">
          <a:extLst>
            <a:ext uri="{FF2B5EF4-FFF2-40B4-BE49-F238E27FC236}">
              <a16:creationId xmlns:a16="http://schemas.microsoft.com/office/drawing/2014/main" id="{BF5A6FC8-2ACB-4AA5-8FEC-822C8605FB00}"/>
            </a:ext>
          </a:extLst>
        </xdr:cNvPr>
        <xdr:cNvSpPr txBox="1"/>
      </xdr:nvSpPr>
      <xdr:spPr>
        <a:xfrm>
          <a:off x="97345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29</xdr:row>
      <xdr:rowOff>76200</xdr:rowOff>
    </xdr:from>
    <xdr:ext cx="542925" cy="264560"/>
    <xdr:sp macro="" textlink="">
      <xdr:nvSpPr>
        <xdr:cNvPr id="633" name="BlokTextu 632">
          <a:extLst>
            <a:ext uri="{FF2B5EF4-FFF2-40B4-BE49-F238E27FC236}">
              <a16:creationId xmlns:a16="http://schemas.microsoft.com/office/drawing/2014/main" id="{7DCCE619-354B-405C-957D-B615C853BBE2}"/>
            </a:ext>
          </a:extLst>
        </xdr:cNvPr>
        <xdr:cNvSpPr txBox="1"/>
      </xdr:nvSpPr>
      <xdr:spPr>
        <a:xfrm>
          <a:off x="91249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29</xdr:row>
      <xdr:rowOff>76200</xdr:rowOff>
    </xdr:from>
    <xdr:ext cx="542925" cy="264560"/>
    <xdr:sp macro="" textlink="">
      <xdr:nvSpPr>
        <xdr:cNvPr id="634" name="BlokTextu 633">
          <a:extLst>
            <a:ext uri="{FF2B5EF4-FFF2-40B4-BE49-F238E27FC236}">
              <a16:creationId xmlns:a16="http://schemas.microsoft.com/office/drawing/2014/main" id="{A1DA83F6-219D-465C-85F0-74319ABAC919}"/>
            </a:ext>
          </a:extLst>
        </xdr:cNvPr>
        <xdr:cNvSpPr txBox="1"/>
      </xdr:nvSpPr>
      <xdr:spPr>
        <a:xfrm>
          <a:off x="91249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29</xdr:row>
      <xdr:rowOff>76200</xdr:rowOff>
    </xdr:from>
    <xdr:ext cx="542925" cy="264560"/>
    <xdr:sp macro="" textlink="">
      <xdr:nvSpPr>
        <xdr:cNvPr id="635" name="BlokTextu 634">
          <a:extLst>
            <a:ext uri="{FF2B5EF4-FFF2-40B4-BE49-F238E27FC236}">
              <a16:creationId xmlns:a16="http://schemas.microsoft.com/office/drawing/2014/main" id="{54FD7D45-8ECF-4768-8A4F-56F7F947E1F1}"/>
            </a:ext>
          </a:extLst>
        </xdr:cNvPr>
        <xdr:cNvSpPr txBox="1"/>
      </xdr:nvSpPr>
      <xdr:spPr>
        <a:xfrm>
          <a:off x="97345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29</xdr:row>
      <xdr:rowOff>76200</xdr:rowOff>
    </xdr:from>
    <xdr:ext cx="542925" cy="264560"/>
    <xdr:sp macro="" textlink="">
      <xdr:nvSpPr>
        <xdr:cNvPr id="636" name="BlokTextu 635">
          <a:extLst>
            <a:ext uri="{FF2B5EF4-FFF2-40B4-BE49-F238E27FC236}">
              <a16:creationId xmlns:a16="http://schemas.microsoft.com/office/drawing/2014/main" id="{56185560-9DA8-48F4-AC06-D7E66BC14CB0}"/>
            </a:ext>
          </a:extLst>
        </xdr:cNvPr>
        <xdr:cNvSpPr txBox="1"/>
      </xdr:nvSpPr>
      <xdr:spPr>
        <a:xfrm>
          <a:off x="97345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30</xdr:row>
      <xdr:rowOff>76200</xdr:rowOff>
    </xdr:from>
    <xdr:ext cx="542925" cy="264560"/>
    <xdr:sp macro="" textlink="">
      <xdr:nvSpPr>
        <xdr:cNvPr id="637" name="BlokTextu 636">
          <a:extLst>
            <a:ext uri="{FF2B5EF4-FFF2-40B4-BE49-F238E27FC236}">
              <a16:creationId xmlns:a16="http://schemas.microsoft.com/office/drawing/2014/main" id="{6AF5F18C-6C14-4C87-9F15-9E7AEF3B3BAE}"/>
            </a:ext>
          </a:extLst>
        </xdr:cNvPr>
        <xdr:cNvSpPr txBox="1"/>
      </xdr:nvSpPr>
      <xdr:spPr>
        <a:xfrm>
          <a:off x="91249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30</xdr:row>
      <xdr:rowOff>76200</xdr:rowOff>
    </xdr:from>
    <xdr:ext cx="542925" cy="264560"/>
    <xdr:sp macro="" textlink="">
      <xdr:nvSpPr>
        <xdr:cNvPr id="638" name="BlokTextu 637">
          <a:extLst>
            <a:ext uri="{FF2B5EF4-FFF2-40B4-BE49-F238E27FC236}">
              <a16:creationId xmlns:a16="http://schemas.microsoft.com/office/drawing/2014/main" id="{19EAFF93-9E39-4852-85BA-A85F0652DF44}"/>
            </a:ext>
          </a:extLst>
        </xdr:cNvPr>
        <xdr:cNvSpPr txBox="1"/>
      </xdr:nvSpPr>
      <xdr:spPr>
        <a:xfrm>
          <a:off x="91249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30</xdr:row>
      <xdr:rowOff>76200</xdr:rowOff>
    </xdr:from>
    <xdr:ext cx="542925" cy="264560"/>
    <xdr:sp macro="" textlink="">
      <xdr:nvSpPr>
        <xdr:cNvPr id="639" name="BlokTextu 638">
          <a:extLst>
            <a:ext uri="{FF2B5EF4-FFF2-40B4-BE49-F238E27FC236}">
              <a16:creationId xmlns:a16="http://schemas.microsoft.com/office/drawing/2014/main" id="{06C30DB6-2DB3-4183-A0B7-C5C4799849CE}"/>
            </a:ext>
          </a:extLst>
        </xdr:cNvPr>
        <xdr:cNvSpPr txBox="1"/>
      </xdr:nvSpPr>
      <xdr:spPr>
        <a:xfrm>
          <a:off x="97345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30</xdr:row>
      <xdr:rowOff>76200</xdr:rowOff>
    </xdr:from>
    <xdr:ext cx="542925" cy="264560"/>
    <xdr:sp macro="" textlink="">
      <xdr:nvSpPr>
        <xdr:cNvPr id="640" name="BlokTextu 639">
          <a:extLst>
            <a:ext uri="{FF2B5EF4-FFF2-40B4-BE49-F238E27FC236}">
              <a16:creationId xmlns:a16="http://schemas.microsoft.com/office/drawing/2014/main" id="{CBCA0FFB-FD31-44B2-86B6-CACD9C9771A9}"/>
            </a:ext>
          </a:extLst>
        </xdr:cNvPr>
        <xdr:cNvSpPr txBox="1"/>
      </xdr:nvSpPr>
      <xdr:spPr>
        <a:xfrm>
          <a:off x="97345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31</xdr:row>
      <xdr:rowOff>76200</xdr:rowOff>
    </xdr:from>
    <xdr:ext cx="542925" cy="264560"/>
    <xdr:sp macro="" textlink="">
      <xdr:nvSpPr>
        <xdr:cNvPr id="641" name="BlokTextu 640">
          <a:extLst>
            <a:ext uri="{FF2B5EF4-FFF2-40B4-BE49-F238E27FC236}">
              <a16:creationId xmlns:a16="http://schemas.microsoft.com/office/drawing/2014/main" id="{1364D2D6-AF6B-4FC7-AB15-CF527A983FC6}"/>
            </a:ext>
          </a:extLst>
        </xdr:cNvPr>
        <xdr:cNvSpPr txBox="1"/>
      </xdr:nvSpPr>
      <xdr:spPr>
        <a:xfrm>
          <a:off x="91249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31</xdr:row>
      <xdr:rowOff>76200</xdr:rowOff>
    </xdr:from>
    <xdr:ext cx="542925" cy="264560"/>
    <xdr:sp macro="" textlink="">
      <xdr:nvSpPr>
        <xdr:cNvPr id="642" name="BlokTextu 641">
          <a:extLst>
            <a:ext uri="{FF2B5EF4-FFF2-40B4-BE49-F238E27FC236}">
              <a16:creationId xmlns:a16="http://schemas.microsoft.com/office/drawing/2014/main" id="{B3E03B36-E514-4B78-8D20-657BC213641D}"/>
            </a:ext>
          </a:extLst>
        </xdr:cNvPr>
        <xdr:cNvSpPr txBox="1"/>
      </xdr:nvSpPr>
      <xdr:spPr>
        <a:xfrm>
          <a:off x="91249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31</xdr:row>
      <xdr:rowOff>76200</xdr:rowOff>
    </xdr:from>
    <xdr:ext cx="542925" cy="264560"/>
    <xdr:sp macro="" textlink="">
      <xdr:nvSpPr>
        <xdr:cNvPr id="643" name="BlokTextu 642">
          <a:extLst>
            <a:ext uri="{FF2B5EF4-FFF2-40B4-BE49-F238E27FC236}">
              <a16:creationId xmlns:a16="http://schemas.microsoft.com/office/drawing/2014/main" id="{AAB70666-D8E3-46C4-B0A4-240450705010}"/>
            </a:ext>
          </a:extLst>
        </xdr:cNvPr>
        <xdr:cNvSpPr txBox="1"/>
      </xdr:nvSpPr>
      <xdr:spPr>
        <a:xfrm>
          <a:off x="97345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31</xdr:row>
      <xdr:rowOff>76200</xdr:rowOff>
    </xdr:from>
    <xdr:ext cx="542925" cy="264560"/>
    <xdr:sp macro="" textlink="">
      <xdr:nvSpPr>
        <xdr:cNvPr id="644" name="BlokTextu 643">
          <a:extLst>
            <a:ext uri="{FF2B5EF4-FFF2-40B4-BE49-F238E27FC236}">
              <a16:creationId xmlns:a16="http://schemas.microsoft.com/office/drawing/2014/main" id="{799AD497-5A03-47AB-A378-5AB067BF013E}"/>
            </a:ext>
          </a:extLst>
        </xdr:cNvPr>
        <xdr:cNvSpPr txBox="1"/>
      </xdr:nvSpPr>
      <xdr:spPr>
        <a:xfrm>
          <a:off x="97345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32</xdr:row>
      <xdr:rowOff>76200</xdr:rowOff>
    </xdr:from>
    <xdr:ext cx="542925" cy="264560"/>
    <xdr:sp macro="" textlink="">
      <xdr:nvSpPr>
        <xdr:cNvPr id="645" name="BlokTextu 644">
          <a:extLst>
            <a:ext uri="{FF2B5EF4-FFF2-40B4-BE49-F238E27FC236}">
              <a16:creationId xmlns:a16="http://schemas.microsoft.com/office/drawing/2014/main" id="{461B8FF6-2EE3-44A6-A512-66F135CBA667}"/>
            </a:ext>
          </a:extLst>
        </xdr:cNvPr>
        <xdr:cNvSpPr txBox="1"/>
      </xdr:nvSpPr>
      <xdr:spPr>
        <a:xfrm>
          <a:off x="91249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32</xdr:row>
      <xdr:rowOff>76200</xdr:rowOff>
    </xdr:from>
    <xdr:ext cx="542925" cy="264560"/>
    <xdr:sp macro="" textlink="">
      <xdr:nvSpPr>
        <xdr:cNvPr id="646" name="BlokTextu 645">
          <a:extLst>
            <a:ext uri="{FF2B5EF4-FFF2-40B4-BE49-F238E27FC236}">
              <a16:creationId xmlns:a16="http://schemas.microsoft.com/office/drawing/2014/main" id="{838C352E-AB26-4F89-BE3C-9124322B5075}"/>
            </a:ext>
          </a:extLst>
        </xdr:cNvPr>
        <xdr:cNvSpPr txBox="1"/>
      </xdr:nvSpPr>
      <xdr:spPr>
        <a:xfrm>
          <a:off x="91249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32</xdr:row>
      <xdr:rowOff>76200</xdr:rowOff>
    </xdr:from>
    <xdr:ext cx="542925" cy="264560"/>
    <xdr:sp macro="" textlink="">
      <xdr:nvSpPr>
        <xdr:cNvPr id="647" name="BlokTextu 646">
          <a:extLst>
            <a:ext uri="{FF2B5EF4-FFF2-40B4-BE49-F238E27FC236}">
              <a16:creationId xmlns:a16="http://schemas.microsoft.com/office/drawing/2014/main" id="{64692DF3-0B40-46FE-9A45-E90A3541B9A2}"/>
            </a:ext>
          </a:extLst>
        </xdr:cNvPr>
        <xdr:cNvSpPr txBox="1"/>
      </xdr:nvSpPr>
      <xdr:spPr>
        <a:xfrm>
          <a:off x="97345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32</xdr:row>
      <xdr:rowOff>76200</xdr:rowOff>
    </xdr:from>
    <xdr:ext cx="542925" cy="264560"/>
    <xdr:sp macro="" textlink="">
      <xdr:nvSpPr>
        <xdr:cNvPr id="648" name="BlokTextu 647">
          <a:extLst>
            <a:ext uri="{FF2B5EF4-FFF2-40B4-BE49-F238E27FC236}">
              <a16:creationId xmlns:a16="http://schemas.microsoft.com/office/drawing/2014/main" id="{B398DD0D-0DC4-4DE4-9A0A-9F9A5EBB5839}"/>
            </a:ext>
          </a:extLst>
        </xdr:cNvPr>
        <xdr:cNvSpPr txBox="1"/>
      </xdr:nvSpPr>
      <xdr:spPr>
        <a:xfrm>
          <a:off x="97345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33</xdr:row>
      <xdr:rowOff>76200</xdr:rowOff>
    </xdr:from>
    <xdr:ext cx="542925" cy="264560"/>
    <xdr:sp macro="" textlink="">
      <xdr:nvSpPr>
        <xdr:cNvPr id="649" name="BlokTextu 648">
          <a:extLst>
            <a:ext uri="{FF2B5EF4-FFF2-40B4-BE49-F238E27FC236}">
              <a16:creationId xmlns:a16="http://schemas.microsoft.com/office/drawing/2014/main" id="{D3A632FD-072E-4A23-A34C-8510B81CD745}"/>
            </a:ext>
          </a:extLst>
        </xdr:cNvPr>
        <xdr:cNvSpPr txBox="1"/>
      </xdr:nvSpPr>
      <xdr:spPr>
        <a:xfrm>
          <a:off x="91249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33</xdr:row>
      <xdr:rowOff>76200</xdr:rowOff>
    </xdr:from>
    <xdr:ext cx="542925" cy="264560"/>
    <xdr:sp macro="" textlink="">
      <xdr:nvSpPr>
        <xdr:cNvPr id="650" name="BlokTextu 649">
          <a:extLst>
            <a:ext uri="{FF2B5EF4-FFF2-40B4-BE49-F238E27FC236}">
              <a16:creationId xmlns:a16="http://schemas.microsoft.com/office/drawing/2014/main" id="{ECED6A69-795D-43AE-9D9F-F0F6D0892AF8}"/>
            </a:ext>
          </a:extLst>
        </xdr:cNvPr>
        <xdr:cNvSpPr txBox="1"/>
      </xdr:nvSpPr>
      <xdr:spPr>
        <a:xfrm>
          <a:off x="91249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33</xdr:row>
      <xdr:rowOff>76200</xdr:rowOff>
    </xdr:from>
    <xdr:ext cx="542925" cy="264560"/>
    <xdr:sp macro="" textlink="">
      <xdr:nvSpPr>
        <xdr:cNvPr id="651" name="BlokTextu 650">
          <a:extLst>
            <a:ext uri="{FF2B5EF4-FFF2-40B4-BE49-F238E27FC236}">
              <a16:creationId xmlns:a16="http://schemas.microsoft.com/office/drawing/2014/main" id="{8F69CC88-ED40-4749-86DD-4788606E632C}"/>
            </a:ext>
          </a:extLst>
        </xdr:cNvPr>
        <xdr:cNvSpPr txBox="1"/>
      </xdr:nvSpPr>
      <xdr:spPr>
        <a:xfrm>
          <a:off x="97345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33</xdr:row>
      <xdr:rowOff>76200</xdr:rowOff>
    </xdr:from>
    <xdr:ext cx="542925" cy="264560"/>
    <xdr:sp macro="" textlink="">
      <xdr:nvSpPr>
        <xdr:cNvPr id="652" name="BlokTextu 651">
          <a:extLst>
            <a:ext uri="{FF2B5EF4-FFF2-40B4-BE49-F238E27FC236}">
              <a16:creationId xmlns:a16="http://schemas.microsoft.com/office/drawing/2014/main" id="{D900FD3A-0E5C-4A4B-AB6B-ACD9820C9E88}"/>
            </a:ext>
          </a:extLst>
        </xdr:cNvPr>
        <xdr:cNvSpPr txBox="1"/>
      </xdr:nvSpPr>
      <xdr:spPr>
        <a:xfrm>
          <a:off x="97345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34</xdr:row>
      <xdr:rowOff>76200</xdr:rowOff>
    </xdr:from>
    <xdr:ext cx="542925" cy="264560"/>
    <xdr:sp macro="" textlink="">
      <xdr:nvSpPr>
        <xdr:cNvPr id="653" name="BlokTextu 652">
          <a:extLst>
            <a:ext uri="{FF2B5EF4-FFF2-40B4-BE49-F238E27FC236}">
              <a16:creationId xmlns:a16="http://schemas.microsoft.com/office/drawing/2014/main" id="{2D46199D-C185-47B3-B5EB-4CE0D8A2063C}"/>
            </a:ext>
          </a:extLst>
        </xdr:cNvPr>
        <xdr:cNvSpPr txBox="1"/>
      </xdr:nvSpPr>
      <xdr:spPr>
        <a:xfrm>
          <a:off x="91249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34</xdr:row>
      <xdr:rowOff>76200</xdr:rowOff>
    </xdr:from>
    <xdr:ext cx="542925" cy="264560"/>
    <xdr:sp macro="" textlink="">
      <xdr:nvSpPr>
        <xdr:cNvPr id="654" name="BlokTextu 653">
          <a:extLst>
            <a:ext uri="{FF2B5EF4-FFF2-40B4-BE49-F238E27FC236}">
              <a16:creationId xmlns:a16="http://schemas.microsoft.com/office/drawing/2014/main" id="{3F92C7D9-4C05-4C7A-8373-E97581D4A7E0}"/>
            </a:ext>
          </a:extLst>
        </xdr:cNvPr>
        <xdr:cNvSpPr txBox="1"/>
      </xdr:nvSpPr>
      <xdr:spPr>
        <a:xfrm>
          <a:off x="91249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34</xdr:row>
      <xdr:rowOff>76200</xdr:rowOff>
    </xdr:from>
    <xdr:ext cx="542925" cy="264560"/>
    <xdr:sp macro="" textlink="">
      <xdr:nvSpPr>
        <xdr:cNvPr id="655" name="BlokTextu 654">
          <a:extLst>
            <a:ext uri="{FF2B5EF4-FFF2-40B4-BE49-F238E27FC236}">
              <a16:creationId xmlns:a16="http://schemas.microsoft.com/office/drawing/2014/main" id="{95607D22-E3E5-49AF-9D2E-539E5D480F3A}"/>
            </a:ext>
          </a:extLst>
        </xdr:cNvPr>
        <xdr:cNvSpPr txBox="1"/>
      </xdr:nvSpPr>
      <xdr:spPr>
        <a:xfrm>
          <a:off x="97345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34</xdr:row>
      <xdr:rowOff>76200</xdr:rowOff>
    </xdr:from>
    <xdr:ext cx="542925" cy="264560"/>
    <xdr:sp macro="" textlink="">
      <xdr:nvSpPr>
        <xdr:cNvPr id="656" name="BlokTextu 655">
          <a:extLst>
            <a:ext uri="{FF2B5EF4-FFF2-40B4-BE49-F238E27FC236}">
              <a16:creationId xmlns:a16="http://schemas.microsoft.com/office/drawing/2014/main" id="{13158BBD-30C9-4C1A-9273-7F987FA5C48D}"/>
            </a:ext>
          </a:extLst>
        </xdr:cNvPr>
        <xdr:cNvSpPr txBox="1"/>
      </xdr:nvSpPr>
      <xdr:spPr>
        <a:xfrm>
          <a:off x="97345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35</xdr:row>
      <xdr:rowOff>76200</xdr:rowOff>
    </xdr:from>
    <xdr:ext cx="542925" cy="264560"/>
    <xdr:sp macro="" textlink="">
      <xdr:nvSpPr>
        <xdr:cNvPr id="657" name="BlokTextu 656">
          <a:extLst>
            <a:ext uri="{FF2B5EF4-FFF2-40B4-BE49-F238E27FC236}">
              <a16:creationId xmlns:a16="http://schemas.microsoft.com/office/drawing/2014/main" id="{59831823-6447-4803-BE17-98171C875CC5}"/>
            </a:ext>
          </a:extLst>
        </xdr:cNvPr>
        <xdr:cNvSpPr txBox="1"/>
      </xdr:nvSpPr>
      <xdr:spPr>
        <a:xfrm>
          <a:off x="91249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35</xdr:row>
      <xdr:rowOff>76200</xdr:rowOff>
    </xdr:from>
    <xdr:ext cx="542925" cy="264560"/>
    <xdr:sp macro="" textlink="">
      <xdr:nvSpPr>
        <xdr:cNvPr id="658" name="BlokTextu 657">
          <a:extLst>
            <a:ext uri="{FF2B5EF4-FFF2-40B4-BE49-F238E27FC236}">
              <a16:creationId xmlns:a16="http://schemas.microsoft.com/office/drawing/2014/main" id="{874B20F5-DE8C-4D7B-8AD1-45A60B2E7A70}"/>
            </a:ext>
          </a:extLst>
        </xdr:cNvPr>
        <xdr:cNvSpPr txBox="1"/>
      </xdr:nvSpPr>
      <xdr:spPr>
        <a:xfrm>
          <a:off x="91249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35</xdr:row>
      <xdr:rowOff>76200</xdr:rowOff>
    </xdr:from>
    <xdr:ext cx="542925" cy="264560"/>
    <xdr:sp macro="" textlink="">
      <xdr:nvSpPr>
        <xdr:cNvPr id="659" name="BlokTextu 658">
          <a:extLst>
            <a:ext uri="{FF2B5EF4-FFF2-40B4-BE49-F238E27FC236}">
              <a16:creationId xmlns:a16="http://schemas.microsoft.com/office/drawing/2014/main" id="{DFC6E44E-03EE-4FAF-8BC4-DB587CA2CE33}"/>
            </a:ext>
          </a:extLst>
        </xdr:cNvPr>
        <xdr:cNvSpPr txBox="1"/>
      </xdr:nvSpPr>
      <xdr:spPr>
        <a:xfrm>
          <a:off x="97345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35</xdr:row>
      <xdr:rowOff>76200</xdr:rowOff>
    </xdr:from>
    <xdr:ext cx="542925" cy="264560"/>
    <xdr:sp macro="" textlink="">
      <xdr:nvSpPr>
        <xdr:cNvPr id="660" name="BlokTextu 659">
          <a:extLst>
            <a:ext uri="{FF2B5EF4-FFF2-40B4-BE49-F238E27FC236}">
              <a16:creationId xmlns:a16="http://schemas.microsoft.com/office/drawing/2014/main" id="{2C4913B0-F2E4-4506-B098-DA7BE4CCA4D4}"/>
            </a:ext>
          </a:extLst>
        </xdr:cNvPr>
        <xdr:cNvSpPr txBox="1"/>
      </xdr:nvSpPr>
      <xdr:spPr>
        <a:xfrm>
          <a:off x="97345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36</xdr:row>
      <xdr:rowOff>76200</xdr:rowOff>
    </xdr:from>
    <xdr:ext cx="542925" cy="264560"/>
    <xdr:sp macro="" textlink="">
      <xdr:nvSpPr>
        <xdr:cNvPr id="661" name="BlokTextu 660">
          <a:extLst>
            <a:ext uri="{FF2B5EF4-FFF2-40B4-BE49-F238E27FC236}">
              <a16:creationId xmlns:a16="http://schemas.microsoft.com/office/drawing/2014/main" id="{8EC7166C-9F83-487D-BDD8-2F67BD994090}"/>
            </a:ext>
          </a:extLst>
        </xdr:cNvPr>
        <xdr:cNvSpPr txBox="1"/>
      </xdr:nvSpPr>
      <xdr:spPr>
        <a:xfrm>
          <a:off x="91249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36</xdr:row>
      <xdr:rowOff>76200</xdr:rowOff>
    </xdr:from>
    <xdr:ext cx="542925" cy="264560"/>
    <xdr:sp macro="" textlink="">
      <xdr:nvSpPr>
        <xdr:cNvPr id="662" name="BlokTextu 661">
          <a:extLst>
            <a:ext uri="{FF2B5EF4-FFF2-40B4-BE49-F238E27FC236}">
              <a16:creationId xmlns:a16="http://schemas.microsoft.com/office/drawing/2014/main" id="{8059BF6B-CC70-4123-8671-2D0DDE71571B}"/>
            </a:ext>
          </a:extLst>
        </xdr:cNvPr>
        <xdr:cNvSpPr txBox="1"/>
      </xdr:nvSpPr>
      <xdr:spPr>
        <a:xfrm>
          <a:off x="91249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36</xdr:row>
      <xdr:rowOff>76200</xdr:rowOff>
    </xdr:from>
    <xdr:ext cx="542925" cy="264560"/>
    <xdr:sp macro="" textlink="">
      <xdr:nvSpPr>
        <xdr:cNvPr id="663" name="BlokTextu 662">
          <a:extLst>
            <a:ext uri="{FF2B5EF4-FFF2-40B4-BE49-F238E27FC236}">
              <a16:creationId xmlns:a16="http://schemas.microsoft.com/office/drawing/2014/main" id="{A00CC032-EFCF-42F4-A107-55A6CD11FE62}"/>
            </a:ext>
          </a:extLst>
        </xdr:cNvPr>
        <xdr:cNvSpPr txBox="1"/>
      </xdr:nvSpPr>
      <xdr:spPr>
        <a:xfrm>
          <a:off x="97345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36</xdr:row>
      <xdr:rowOff>76200</xdr:rowOff>
    </xdr:from>
    <xdr:ext cx="542925" cy="264560"/>
    <xdr:sp macro="" textlink="">
      <xdr:nvSpPr>
        <xdr:cNvPr id="664" name="BlokTextu 663">
          <a:extLst>
            <a:ext uri="{FF2B5EF4-FFF2-40B4-BE49-F238E27FC236}">
              <a16:creationId xmlns:a16="http://schemas.microsoft.com/office/drawing/2014/main" id="{FDF85876-DCF3-4858-922E-E9239E38E4CC}"/>
            </a:ext>
          </a:extLst>
        </xdr:cNvPr>
        <xdr:cNvSpPr txBox="1"/>
      </xdr:nvSpPr>
      <xdr:spPr>
        <a:xfrm>
          <a:off x="97345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37</xdr:row>
      <xdr:rowOff>76200</xdr:rowOff>
    </xdr:from>
    <xdr:ext cx="542925" cy="264560"/>
    <xdr:sp macro="" textlink="">
      <xdr:nvSpPr>
        <xdr:cNvPr id="665" name="BlokTextu 664">
          <a:extLst>
            <a:ext uri="{FF2B5EF4-FFF2-40B4-BE49-F238E27FC236}">
              <a16:creationId xmlns:a16="http://schemas.microsoft.com/office/drawing/2014/main" id="{D7320278-9B9B-493E-9E68-F21DE70EC53C}"/>
            </a:ext>
          </a:extLst>
        </xdr:cNvPr>
        <xdr:cNvSpPr txBox="1"/>
      </xdr:nvSpPr>
      <xdr:spPr>
        <a:xfrm>
          <a:off x="91249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37</xdr:row>
      <xdr:rowOff>76200</xdr:rowOff>
    </xdr:from>
    <xdr:ext cx="542925" cy="264560"/>
    <xdr:sp macro="" textlink="">
      <xdr:nvSpPr>
        <xdr:cNvPr id="666" name="BlokTextu 665">
          <a:extLst>
            <a:ext uri="{FF2B5EF4-FFF2-40B4-BE49-F238E27FC236}">
              <a16:creationId xmlns:a16="http://schemas.microsoft.com/office/drawing/2014/main" id="{D5A985A5-674A-498F-B320-5D8599C7BA06}"/>
            </a:ext>
          </a:extLst>
        </xdr:cNvPr>
        <xdr:cNvSpPr txBox="1"/>
      </xdr:nvSpPr>
      <xdr:spPr>
        <a:xfrm>
          <a:off x="91249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37</xdr:row>
      <xdr:rowOff>76200</xdr:rowOff>
    </xdr:from>
    <xdr:ext cx="542925" cy="264560"/>
    <xdr:sp macro="" textlink="">
      <xdr:nvSpPr>
        <xdr:cNvPr id="667" name="BlokTextu 666">
          <a:extLst>
            <a:ext uri="{FF2B5EF4-FFF2-40B4-BE49-F238E27FC236}">
              <a16:creationId xmlns:a16="http://schemas.microsoft.com/office/drawing/2014/main" id="{6A93A497-1B22-43AF-8904-463864CE31D1}"/>
            </a:ext>
          </a:extLst>
        </xdr:cNvPr>
        <xdr:cNvSpPr txBox="1"/>
      </xdr:nvSpPr>
      <xdr:spPr>
        <a:xfrm>
          <a:off x="97345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37</xdr:row>
      <xdr:rowOff>76200</xdr:rowOff>
    </xdr:from>
    <xdr:ext cx="542925" cy="264560"/>
    <xdr:sp macro="" textlink="">
      <xdr:nvSpPr>
        <xdr:cNvPr id="668" name="BlokTextu 667">
          <a:extLst>
            <a:ext uri="{FF2B5EF4-FFF2-40B4-BE49-F238E27FC236}">
              <a16:creationId xmlns:a16="http://schemas.microsoft.com/office/drawing/2014/main" id="{4A2D9256-EA7F-419F-B0BE-6F78B10B725E}"/>
            </a:ext>
          </a:extLst>
        </xdr:cNvPr>
        <xdr:cNvSpPr txBox="1"/>
      </xdr:nvSpPr>
      <xdr:spPr>
        <a:xfrm>
          <a:off x="97345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38</xdr:row>
      <xdr:rowOff>76200</xdr:rowOff>
    </xdr:from>
    <xdr:ext cx="542925" cy="264560"/>
    <xdr:sp macro="" textlink="">
      <xdr:nvSpPr>
        <xdr:cNvPr id="669" name="BlokTextu 668">
          <a:extLst>
            <a:ext uri="{FF2B5EF4-FFF2-40B4-BE49-F238E27FC236}">
              <a16:creationId xmlns:a16="http://schemas.microsoft.com/office/drawing/2014/main" id="{4B165165-6C2B-473A-A954-911E304BEBBA}"/>
            </a:ext>
          </a:extLst>
        </xdr:cNvPr>
        <xdr:cNvSpPr txBox="1"/>
      </xdr:nvSpPr>
      <xdr:spPr>
        <a:xfrm>
          <a:off x="91249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38</xdr:row>
      <xdr:rowOff>76200</xdr:rowOff>
    </xdr:from>
    <xdr:ext cx="542925" cy="264560"/>
    <xdr:sp macro="" textlink="">
      <xdr:nvSpPr>
        <xdr:cNvPr id="670" name="BlokTextu 669">
          <a:extLst>
            <a:ext uri="{FF2B5EF4-FFF2-40B4-BE49-F238E27FC236}">
              <a16:creationId xmlns:a16="http://schemas.microsoft.com/office/drawing/2014/main" id="{FF2B1F79-97B5-4A42-AFA6-0CFB9533E561}"/>
            </a:ext>
          </a:extLst>
        </xdr:cNvPr>
        <xdr:cNvSpPr txBox="1"/>
      </xdr:nvSpPr>
      <xdr:spPr>
        <a:xfrm>
          <a:off x="91249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38</xdr:row>
      <xdr:rowOff>76200</xdr:rowOff>
    </xdr:from>
    <xdr:ext cx="542925" cy="264560"/>
    <xdr:sp macro="" textlink="">
      <xdr:nvSpPr>
        <xdr:cNvPr id="671" name="BlokTextu 670">
          <a:extLst>
            <a:ext uri="{FF2B5EF4-FFF2-40B4-BE49-F238E27FC236}">
              <a16:creationId xmlns:a16="http://schemas.microsoft.com/office/drawing/2014/main" id="{9E4FFBA3-305F-409F-AB95-2A6BDE7A4BE2}"/>
            </a:ext>
          </a:extLst>
        </xdr:cNvPr>
        <xdr:cNvSpPr txBox="1"/>
      </xdr:nvSpPr>
      <xdr:spPr>
        <a:xfrm>
          <a:off x="97345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38</xdr:row>
      <xdr:rowOff>76200</xdr:rowOff>
    </xdr:from>
    <xdr:ext cx="542925" cy="264560"/>
    <xdr:sp macro="" textlink="">
      <xdr:nvSpPr>
        <xdr:cNvPr id="672" name="BlokTextu 671">
          <a:extLst>
            <a:ext uri="{FF2B5EF4-FFF2-40B4-BE49-F238E27FC236}">
              <a16:creationId xmlns:a16="http://schemas.microsoft.com/office/drawing/2014/main" id="{D0C4951A-DAF5-4151-8E29-406346BA6C69}"/>
            </a:ext>
          </a:extLst>
        </xdr:cNvPr>
        <xdr:cNvSpPr txBox="1"/>
      </xdr:nvSpPr>
      <xdr:spPr>
        <a:xfrm>
          <a:off x="97345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39</xdr:row>
      <xdr:rowOff>76200</xdr:rowOff>
    </xdr:from>
    <xdr:ext cx="542925" cy="264560"/>
    <xdr:sp macro="" textlink="">
      <xdr:nvSpPr>
        <xdr:cNvPr id="673" name="BlokTextu 672">
          <a:extLst>
            <a:ext uri="{FF2B5EF4-FFF2-40B4-BE49-F238E27FC236}">
              <a16:creationId xmlns:a16="http://schemas.microsoft.com/office/drawing/2014/main" id="{03F6FCB7-90F5-4C0E-9E22-242D84B95873}"/>
            </a:ext>
          </a:extLst>
        </xdr:cNvPr>
        <xdr:cNvSpPr txBox="1"/>
      </xdr:nvSpPr>
      <xdr:spPr>
        <a:xfrm>
          <a:off x="91249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39</xdr:row>
      <xdr:rowOff>76200</xdr:rowOff>
    </xdr:from>
    <xdr:ext cx="542925" cy="264560"/>
    <xdr:sp macro="" textlink="">
      <xdr:nvSpPr>
        <xdr:cNvPr id="674" name="BlokTextu 673">
          <a:extLst>
            <a:ext uri="{FF2B5EF4-FFF2-40B4-BE49-F238E27FC236}">
              <a16:creationId xmlns:a16="http://schemas.microsoft.com/office/drawing/2014/main" id="{CC570864-5B70-4015-B1A0-7D8C6CCB26F9}"/>
            </a:ext>
          </a:extLst>
        </xdr:cNvPr>
        <xdr:cNvSpPr txBox="1"/>
      </xdr:nvSpPr>
      <xdr:spPr>
        <a:xfrm>
          <a:off x="91249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39</xdr:row>
      <xdr:rowOff>76200</xdr:rowOff>
    </xdr:from>
    <xdr:ext cx="542925" cy="264560"/>
    <xdr:sp macro="" textlink="">
      <xdr:nvSpPr>
        <xdr:cNvPr id="675" name="BlokTextu 674">
          <a:extLst>
            <a:ext uri="{FF2B5EF4-FFF2-40B4-BE49-F238E27FC236}">
              <a16:creationId xmlns:a16="http://schemas.microsoft.com/office/drawing/2014/main" id="{3FB5A302-4C30-4785-AF8B-5618D6EF8FBC}"/>
            </a:ext>
          </a:extLst>
        </xdr:cNvPr>
        <xdr:cNvSpPr txBox="1"/>
      </xdr:nvSpPr>
      <xdr:spPr>
        <a:xfrm>
          <a:off x="97345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39</xdr:row>
      <xdr:rowOff>76200</xdr:rowOff>
    </xdr:from>
    <xdr:ext cx="542925" cy="264560"/>
    <xdr:sp macro="" textlink="">
      <xdr:nvSpPr>
        <xdr:cNvPr id="676" name="BlokTextu 675">
          <a:extLst>
            <a:ext uri="{FF2B5EF4-FFF2-40B4-BE49-F238E27FC236}">
              <a16:creationId xmlns:a16="http://schemas.microsoft.com/office/drawing/2014/main" id="{29B1DD31-AC35-4FFD-85B5-5758190E1348}"/>
            </a:ext>
          </a:extLst>
        </xdr:cNvPr>
        <xdr:cNvSpPr txBox="1"/>
      </xdr:nvSpPr>
      <xdr:spPr>
        <a:xfrm>
          <a:off x="97345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40</xdr:row>
      <xdr:rowOff>76200</xdr:rowOff>
    </xdr:from>
    <xdr:ext cx="542925" cy="264560"/>
    <xdr:sp macro="" textlink="">
      <xdr:nvSpPr>
        <xdr:cNvPr id="677" name="BlokTextu 676">
          <a:extLst>
            <a:ext uri="{FF2B5EF4-FFF2-40B4-BE49-F238E27FC236}">
              <a16:creationId xmlns:a16="http://schemas.microsoft.com/office/drawing/2014/main" id="{76984204-E059-4619-A511-C1C92E2CE9F3}"/>
            </a:ext>
          </a:extLst>
        </xdr:cNvPr>
        <xdr:cNvSpPr txBox="1"/>
      </xdr:nvSpPr>
      <xdr:spPr>
        <a:xfrm>
          <a:off x="91249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40</xdr:row>
      <xdr:rowOff>76200</xdr:rowOff>
    </xdr:from>
    <xdr:ext cx="542925" cy="264560"/>
    <xdr:sp macro="" textlink="">
      <xdr:nvSpPr>
        <xdr:cNvPr id="678" name="BlokTextu 677">
          <a:extLst>
            <a:ext uri="{FF2B5EF4-FFF2-40B4-BE49-F238E27FC236}">
              <a16:creationId xmlns:a16="http://schemas.microsoft.com/office/drawing/2014/main" id="{C1CDEC0E-F8DC-4B4D-AEA4-5E7EE62250E3}"/>
            </a:ext>
          </a:extLst>
        </xdr:cNvPr>
        <xdr:cNvSpPr txBox="1"/>
      </xdr:nvSpPr>
      <xdr:spPr>
        <a:xfrm>
          <a:off x="91249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40</xdr:row>
      <xdr:rowOff>76200</xdr:rowOff>
    </xdr:from>
    <xdr:ext cx="542925" cy="264560"/>
    <xdr:sp macro="" textlink="">
      <xdr:nvSpPr>
        <xdr:cNvPr id="679" name="BlokTextu 678">
          <a:extLst>
            <a:ext uri="{FF2B5EF4-FFF2-40B4-BE49-F238E27FC236}">
              <a16:creationId xmlns:a16="http://schemas.microsoft.com/office/drawing/2014/main" id="{B1FE0DE9-8D7D-4893-8CB3-4E7C275BF102}"/>
            </a:ext>
          </a:extLst>
        </xdr:cNvPr>
        <xdr:cNvSpPr txBox="1"/>
      </xdr:nvSpPr>
      <xdr:spPr>
        <a:xfrm>
          <a:off x="97345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40</xdr:row>
      <xdr:rowOff>76200</xdr:rowOff>
    </xdr:from>
    <xdr:ext cx="542925" cy="264560"/>
    <xdr:sp macro="" textlink="">
      <xdr:nvSpPr>
        <xdr:cNvPr id="680" name="BlokTextu 679">
          <a:extLst>
            <a:ext uri="{FF2B5EF4-FFF2-40B4-BE49-F238E27FC236}">
              <a16:creationId xmlns:a16="http://schemas.microsoft.com/office/drawing/2014/main" id="{6F42A289-3F0D-42A7-8B6E-2927F014A7DA}"/>
            </a:ext>
          </a:extLst>
        </xdr:cNvPr>
        <xdr:cNvSpPr txBox="1"/>
      </xdr:nvSpPr>
      <xdr:spPr>
        <a:xfrm>
          <a:off x="97345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41</xdr:row>
      <xdr:rowOff>76200</xdr:rowOff>
    </xdr:from>
    <xdr:ext cx="542925" cy="264560"/>
    <xdr:sp macro="" textlink="">
      <xdr:nvSpPr>
        <xdr:cNvPr id="681" name="BlokTextu 680">
          <a:extLst>
            <a:ext uri="{FF2B5EF4-FFF2-40B4-BE49-F238E27FC236}">
              <a16:creationId xmlns:a16="http://schemas.microsoft.com/office/drawing/2014/main" id="{A965A0C2-107D-4897-88B8-3B9CADB2EBD4}"/>
            </a:ext>
          </a:extLst>
        </xdr:cNvPr>
        <xdr:cNvSpPr txBox="1"/>
      </xdr:nvSpPr>
      <xdr:spPr>
        <a:xfrm>
          <a:off x="91249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41</xdr:row>
      <xdr:rowOff>76200</xdr:rowOff>
    </xdr:from>
    <xdr:ext cx="542925" cy="264560"/>
    <xdr:sp macro="" textlink="">
      <xdr:nvSpPr>
        <xdr:cNvPr id="682" name="BlokTextu 681">
          <a:extLst>
            <a:ext uri="{FF2B5EF4-FFF2-40B4-BE49-F238E27FC236}">
              <a16:creationId xmlns:a16="http://schemas.microsoft.com/office/drawing/2014/main" id="{A1051EFA-960F-4229-9838-56E0C33F8158}"/>
            </a:ext>
          </a:extLst>
        </xdr:cNvPr>
        <xdr:cNvSpPr txBox="1"/>
      </xdr:nvSpPr>
      <xdr:spPr>
        <a:xfrm>
          <a:off x="91249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41</xdr:row>
      <xdr:rowOff>76200</xdr:rowOff>
    </xdr:from>
    <xdr:ext cx="542925" cy="264560"/>
    <xdr:sp macro="" textlink="">
      <xdr:nvSpPr>
        <xdr:cNvPr id="683" name="BlokTextu 682">
          <a:extLst>
            <a:ext uri="{FF2B5EF4-FFF2-40B4-BE49-F238E27FC236}">
              <a16:creationId xmlns:a16="http://schemas.microsoft.com/office/drawing/2014/main" id="{90EE25D6-2000-40CB-B461-0E6778E81A32}"/>
            </a:ext>
          </a:extLst>
        </xdr:cNvPr>
        <xdr:cNvSpPr txBox="1"/>
      </xdr:nvSpPr>
      <xdr:spPr>
        <a:xfrm>
          <a:off x="97345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41</xdr:row>
      <xdr:rowOff>76200</xdr:rowOff>
    </xdr:from>
    <xdr:ext cx="542925" cy="264560"/>
    <xdr:sp macro="" textlink="">
      <xdr:nvSpPr>
        <xdr:cNvPr id="684" name="BlokTextu 683">
          <a:extLst>
            <a:ext uri="{FF2B5EF4-FFF2-40B4-BE49-F238E27FC236}">
              <a16:creationId xmlns:a16="http://schemas.microsoft.com/office/drawing/2014/main" id="{B5B36974-B26A-4D8E-BEE7-73B1344D30B6}"/>
            </a:ext>
          </a:extLst>
        </xdr:cNvPr>
        <xdr:cNvSpPr txBox="1"/>
      </xdr:nvSpPr>
      <xdr:spPr>
        <a:xfrm>
          <a:off x="97345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42</xdr:row>
      <xdr:rowOff>76200</xdr:rowOff>
    </xdr:from>
    <xdr:ext cx="542925" cy="264560"/>
    <xdr:sp macro="" textlink="">
      <xdr:nvSpPr>
        <xdr:cNvPr id="685" name="BlokTextu 684">
          <a:extLst>
            <a:ext uri="{FF2B5EF4-FFF2-40B4-BE49-F238E27FC236}">
              <a16:creationId xmlns:a16="http://schemas.microsoft.com/office/drawing/2014/main" id="{726737AF-4880-4D65-95E6-1B308A8EECDF}"/>
            </a:ext>
          </a:extLst>
        </xdr:cNvPr>
        <xdr:cNvSpPr txBox="1"/>
      </xdr:nvSpPr>
      <xdr:spPr>
        <a:xfrm>
          <a:off x="91249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42</xdr:row>
      <xdr:rowOff>76200</xdr:rowOff>
    </xdr:from>
    <xdr:ext cx="542925" cy="264560"/>
    <xdr:sp macro="" textlink="">
      <xdr:nvSpPr>
        <xdr:cNvPr id="686" name="BlokTextu 685">
          <a:extLst>
            <a:ext uri="{FF2B5EF4-FFF2-40B4-BE49-F238E27FC236}">
              <a16:creationId xmlns:a16="http://schemas.microsoft.com/office/drawing/2014/main" id="{42001220-E2F6-42F4-9BDB-81501810FE2D}"/>
            </a:ext>
          </a:extLst>
        </xdr:cNvPr>
        <xdr:cNvSpPr txBox="1"/>
      </xdr:nvSpPr>
      <xdr:spPr>
        <a:xfrm>
          <a:off x="91249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42</xdr:row>
      <xdr:rowOff>76200</xdr:rowOff>
    </xdr:from>
    <xdr:ext cx="542925" cy="264560"/>
    <xdr:sp macro="" textlink="">
      <xdr:nvSpPr>
        <xdr:cNvPr id="687" name="BlokTextu 686">
          <a:extLst>
            <a:ext uri="{FF2B5EF4-FFF2-40B4-BE49-F238E27FC236}">
              <a16:creationId xmlns:a16="http://schemas.microsoft.com/office/drawing/2014/main" id="{2BBFF565-7D61-4CC6-AB49-2856B4BC682A}"/>
            </a:ext>
          </a:extLst>
        </xdr:cNvPr>
        <xdr:cNvSpPr txBox="1"/>
      </xdr:nvSpPr>
      <xdr:spPr>
        <a:xfrm>
          <a:off x="97345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42</xdr:row>
      <xdr:rowOff>76200</xdr:rowOff>
    </xdr:from>
    <xdr:ext cx="542925" cy="264560"/>
    <xdr:sp macro="" textlink="">
      <xdr:nvSpPr>
        <xdr:cNvPr id="688" name="BlokTextu 687">
          <a:extLst>
            <a:ext uri="{FF2B5EF4-FFF2-40B4-BE49-F238E27FC236}">
              <a16:creationId xmlns:a16="http://schemas.microsoft.com/office/drawing/2014/main" id="{813BF49C-E0B2-4CF1-B49F-8ABA6BB83F00}"/>
            </a:ext>
          </a:extLst>
        </xdr:cNvPr>
        <xdr:cNvSpPr txBox="1"/>
      </xdr:nvSpPr>
      <xdr:spPr>
        <a:xfrm>
          <a:off x="97345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43</xdr:row>
      <xdr:rowOff>76200</xdr:rowOff>
    </xdr:from>
    <xdr:ext cx="542925" cy="264560"/>
    <xdr:sp macro="" textlink="">
      <xdr:nvSpPr>
        <xdr:cNvPr id="689" name="BlokTextu 688">
          <a:extLst>
            <a:ext uri="{FF2B5EF4-FFF2-40B4-BE49-F238E27FC236}">
              <a16:creationId xmlns:a16="http://schemas.microsoft.com/office/drawing/2014/main" id="{2F994AD0-95A7-4A59-B3DF-CBD15444E3B6}"/>
            </a:ext>
          </a:extLst>
        </xdr:cNvPr>
        <xdr:cNvSpPr txBox="1"/>
      </xdr:nvSpPr>
      <xdr:spPr>
        <a:xfrm>
          <a:off x="91249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13</xdr:col>
      <xdr:colOff>390525</xdr:colOff>
      <xdr:row>43</xdr:row>
      <xdr:rowOff>76200</xdr:rowOff>
    </xdr:from>
    <xdr:ext cx="542925" cy="264560"/>
    <xdr:sp macro="" textlink="">
      <xdr:nvSpPr>
        <xdr:cNvPr id="690" name="BlokTextu 689">
          <a:extLst>
            <a:ext uri="{FF2B5EF4-FFF2-40B4-BE49-F238E27FC236}">
              <a16:creationId xmlns:a16="http://schemas.microsoft.com/office/drawing/2014/main" id="{9ECC57B7-D7ED-4D5F-ACDE-F00EC2628DA9}"/>
            </a:ext>
          </a:extLst>
        </xdr:cNvPr>
        <xdr:cNvSpPr txBox="1"/>
      </xdr:nvSpPr>
      <xdr:spPr>
        <a:xfrm>
          <a:off x="91249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43</xdr:row>
      <xdr:rowOff>76200</xdr:rowOff>
    </xdr:from>
    <xdr:ext cx="542925" cy="264560"/>
    <xdr:sp macro="" textlink="">
      <xdr:nvSpPr>
        <xdr:cNvPr id="691" name="BlokTextu 690">
          <a:extLst>
            <a:ext uri="{FF2B5EF4-FFF2-40B4-BE49-F238E27FC236}">
              <a16:creationId xmlns:a16="http://schemas.microsoft.com/office/drawing/2014/main" id="{2311A742-3CDE-400A-A2EA-3147C96A6E01}"/>
            </a:ext>
          </a:extLst>
        </xdr:cNvPr>
        <xdr:cNvSpPr txBox="1"/>
      </xdr:nvSpPr>
      <xdr:spPr>
        <a:xfrm>
          <a:off x="97345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43</xdr:row>
      <xdr:rowOff>76200</xdr:rowOff>
    </xdr:from>
    <xdr:ext cx="542925" cy="264560"/>
    <xdr:sp macro="" textlink="">
      <xdr:nvSpPr>
        <xdr:cNvPr id="692" name="BlokTextu 691">
          <a:extLst>
            <a:ext uri="{FF2B5EF4-FFF2-40B4-BE49-F238E27FC236}">
              <a16:creationId xmlns:a16="http://schemas.microsoft.com/office/drawing/2014/main" id="{E6889581-2DF2-490A-8EBD-5AB2BDA24C11}"/>
            </a:ext>
          </a:extLst>
        </xdr:cNvPr>
        <xdr:cNvSpPr txBox="1"/>
      </xdr:nvSpPr>
      <xdr:spPr>
        <a:xfrm>
          <a:off x="97345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</xdr:row>
      <xdr:rowOff>76200</xdr:rowOff>
    </xdr:from>
    <xdr:ext cx="542925" cy="264560"/>
    <xdr:sp macro="" textlink="">
      <xdr:nvSpPr>
        <xdr:cNvPr id="693" name="BlokTextu 692">
          <a:extLst>
            <a:ext uri="{FF2B5EF4-FFF2-40B4-BE49-F238E27FC236}">
              <a16:creationId xmlns:a16="http://schemas.microsoft.com/office/drawing/2014/main" id="{DBE87D83-CEC7-4F0C-94D9-E515DE92F44D}"/>
            </a:ext>
          </a:extLst>
        </xdr:cNvPr>
        <xdr:cNvSpPr txBox="1"/>
      </xdr:nvSpPr>
      <xdr:spPr>
        <a:xfrm>
          <a:off x="97345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</xdr:row>
      <xdr:rowOff>76200</xdr:rowOff>
    </xdr:from>
    <xdr:ext cx="542925" cy="264560"/>
    <xdr:sp macro="" textlink="">
      <xdr:nvSpPr>
        <xdr:cNvPr id="694" name="BlokTextu 693">
          <a:extLst>
            <a:ext uri="{FF2B5EF4-FFF2-40B4-BE49-F238E27FC236}">
              <a16:creationId xmlns:a16="http://schemas.microsoft.com/office/drawing/2014/main" id="{3CBDAF83-8C86-462D-AA6B-E8E90D200903}"/>
            </a:ext>
          </a:extLst>
        </xdr:cNvPr>
        <xdr:cNvSpPr txBox="1"/>
      </xdr:nvSpPr>
      <xdr:spPr>
        <a:xfrm>
          <a:off x="97345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</xdr:row>
      <xdr:rowOff>76200</xdr:rowOff>
    </xdr:from>
    <xdr:ext cx="542925" cy="264560"/>
    <xdr:sp macro="" textlink="">
      <xdr:nvSpPr>
        <xdr:cNvPr id="695" name="BlokTextu 694">
          <a:extLst>
            <a:ext uri="{FF2B5EF4-FFF2-40B4-BE49-F238E27FC236}">
              <a16:creationId xmlns:a16="http://schemas.microsoft.com/office/drawing/2014/main" id="{AE5ACDD3-C361-41B3-A41A-00FDF9537C72}"/>
            </a:ext>
          </a:extLst>
        </xdr:cNvPr>
        <xdr:cNvSpPr txBox="1"/>
      </xdr:nvSpPr>
      <xdr:spPr>
        <a:xfrm>
          <a:off x="103441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</xdr:row>
      <xdr:rowOff>76200</xdr:rowOff>
    </xdr:from>
    <xdr:ext cx="542925" cy="264560"/>
    <xdr:sp macro="" textlink="">
      <xdr:nvSpPr>
        <xdr:cNvPr id="696" name="BlokTextu 695">
          <a:extLst>
            <a:ext uri="{FF2B5EF4-FFF2-40B4-BE49-F238E27FC236}">
              <a16:creationId xmlns:a16="http://schemas.microsoft.com/office/drawing/2014/main" id="{3964BA01-F325-40A1-87A4-4EB5D7ACE818}"/>
            </a:ext>
          </a:extLst>
        </xdr:cNvPr>
        <xdr:cNvSpPr txBox="1"/>
      </xdr:nvSpPr>
      <xdr:spPr>
        <a:xfrm>
          <a:off x="103441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</xdr:row>
      <xdr:rowOff>76200</xdr:rowOff>
    </xdr:from>
    <xdr:ext cx="542925" cy="264560"/>
    <xdr:sp macro="" textlink="">
      <xdr:nvSpPr>
        <xdr:cNvPr id="697" name="BlokTextu 696">
          <a:extLst>
            <a:ext uri="{FF2B5EF4-FFF2-40B4-BE49-F238E27FC236}">
              <a16:creationId xmlns:a16="http://schemas.microsoft.com/office/drawing/2014/main" id="{99D044FD-C091-45E8-BF63-FBFB643326A0}"/>
            </a:ext>
          </a:extLst>
        </xdr:cNvPr>
        <xdr:cNvSpPr txBox="1"/>
      </xdr:nvSpPr>
      <xdr:spPr>
        <a:xfrm>
          <a:off x="103441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</xdr:row>
      <xdr:rowOff>76200</xdr:rowOff>
    </xdr:from>
    <xdr:ext cx="542925" cy="264560"/>
    <xdr:sp macro="" textlink="">
      <xdr:nvSpPr>
        <xdr:cNvPr id="698" name="BlokTextu 697">
          <a:extLst>
            <a:ext uri="{FF2B5EF4-FFF2-40B4-BE49-F238E27FC236}">
              <a16:creationId xmlns:a16="http://schemas.microsoft.com/office/drawing/2014/main" id="{425BED05-5063-47DC-A18D-59A9874F9E61}"/>
            </a:ext>
          </a:extLst>
        </xdr:cNvPr>
        <xdr:cNvSpPr txBox="1"/>
      </xdr:nvSpPr>
      <xdr:spPr>
        <a:xfrm>
          <a:off x="103441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</xdr:row>
      <xdr:rowOff>76200</xdr:rowOff>
    </xdr:from>
    <xdr:ext cx="542925" cy="264560"/>
    <xdr:sp macro="" textlink="">
      <xdr:nvSpPr>
        <xdr:cNvPr id="699" name="BlokTextu 698">
          <a:extLst>
            <a:ext uri="{FF2B5EF4-FFF2-40B4-BE49-F238E27FC236}">
              <a16:creationId xmlns:a16="http://schemas.microsoft.com/office/drawing/2014/main" id="{35DC4EEF-6E87-4E08-BD13-4BC3A6B76DF6}"/>
            </a:ext>
          </a:extLst>
        </xdr:cNvPr>
        <xdr:cNvSpPr txBox="1"/>
      </xdr:nvSpPr>
      <xdr:spPr>
        <a:xfrm>
          <a:off x="109537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</xdr:row>
      <xdr:rowOff>76200</xdr:rowOff>
    </xdr:from>
    <xdr:ext cx="542925" cy="264560"/>
    <xdr:sp macro="" textlink="">
      <xdr:nvSpPr>
        <xdr:cNvPr id="700" name="BlokTextu 699">
          <a:extLst>
            <a:ext uri="{FF2B5EF4-FFF2-40B4-BE49-F238E27FC236}">
              <a16:creationId xmlns:a16="http://schemas.microsoft.com/office/drawing/2014/main" id="{380C21E1-7C63-4E88-AD25-DDD96B286F5E}"/>
            </a:ext>
          </a:extLst>
        </xdr:cNvPr>
        <xdr:cNvSpPr txBox="1"/>
      </xdr:nvSpPr>
      <xdr:spPr>
        <a:xfrm>
          <a:off x="109537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</xdr:row>
      <xdr:rowOff>76200</xdr:rowOff>
    </xdr:from>
    <xdr:ext cx="542925" cy="264560"/>
    <xdr:sp macro="" textlink="">
      <xdr:nvSpPr>
        <xdr:cNvPr id="701" name="BlokTextu 700">
          <a:extLst>
            <a:ext uri="{FF2B5EF4-FFF2-40B4-BE49-F238E27FC236}">
              <a16:creationId xmlns:a16="http://schemas.microsoft.com/office/drawing/2014/main" id="{78D9CEF6-1AFD-46E8-80AB-6543979BAFD8}"/>
            </a:ext>
          </a:extLst>
        </xdr:cNvPr>
        <xdr:cNvSpPr txBox="1"/>
      </xdr:nvSpPr>
      <xdr:spPr>
        <a:xfrm>
          <a:off x="109537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</xdr:row>
      <xdr:rowOff>76200</xdr:rowOff>
    </xdr:from>
    <xdr:ext cx="542925" cy="264560"/>
    <xdr:sp macro="" textlink="">
      <xdr:nvSpPr>
        <xdr:cNvPr id="702" name="BlokTextu 701">
          <a:extLst>
            <a:ext uri="{FF2B5EF4-FFF2-40B4-BE49-F238E27FC236}">
              <a16:creationId xmlns:a16="http://schemas.microsoft.com/office/drawing/2014/main" id="{759B5730-AE31-4DE9-AD9F-084B04A5F980}"/>
            </a:ext>
          </a:extLst>
        </xdr:cNvPr>
        <xdr:cNvSpPr txBox="1"/>
      </xdr:nvSpPr>
      <xdr:spPr>
        <a:xfrm>
          <a:off x="10953750" y="2133600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5</xdr:row>
      <xdr:rowOff>76200</xdr:rowOff>
    </xdr:from>
    <xdr:ext cx="542925" cy="264560"/>
    <xdr:sp macro="" textlink="">
      <xdr:nvSpPr>
        <xdr:cNvPr id="703" name="BlokTextu 702">
          <a:extLst>
            <a:ext uri="{FF2B5EF4-FFF2-40B4-BE49-F238E27FC236}">
              <a16:creationId xmlns:a16="http://schemas.microsoft.com/office/drawing/2014/main" id="{0AB0DC2A-0BBB-4CA6-A596-593615C408B7}"/>
            </a:ext>
          </a:extLst>
        </xdr:cNvPr>
        <xdr:cNvSpPr txBox="1"/>
      </xdr:nvSpPr>
      <xdr:spPr>
        <a:xfrm>
          <a:off x="97345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5</xdr:row>
      <xdr:rowOff>76200</xdr:rowOff>
    </xdr:from>
    <xdr:ext cx="542925" cy="264560"/>
    <xdr:sp macro="" textlink="">
      <xdr:nvSpPr>
        <xdr:cNvPr id="704" name="BlokTextu 703">
          <a:extLst>
            <a:ext uri="{FF2B5EF4-FFF2-40B4-BE49-F238E27FC236}">
              <a16:creationId xmlns:a16="http://schemas.microsoft.com/office/drawing/2014/main" id="{32B1D816-5BF8-4502-A85C-011AAA01E5E5}"/>
            </a:ext>
          </a:extLst>
        </xdr:cNvPr>
        <xdr:cNvSpPr txBox="1"/>
      </xdr:nvSpPr>
      <xdr:spPr>
        <a:xfrm>
          <a:off x="97345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5</xdr:row>
      <xdr:rowOff>76200</xdr:rowOff>
    </xdr:from>
    <xdr:ext cx="542925" cy="264560"/>
    <xdr:sp macro="" textlink="">
      <xdr:nvSpPr>
        <xdr:cNvPr id="705" name="BlokTextu 704">
          <a:extLst>
            <a:ext uri="{FF2B5EF4-FFF2-40B4-BE49-F238E27FC236}">
              <a16:creationId xmlns:a16="http://schemas.microsoft.com/office/drawing/2014/main" id="{670670AA-5527-4ACC-ADFB-6A1C47684A8E}"/>
            </a:ext>
          </a:extLst>
        </xdr:cNvPr>
        <xdr:cNvSpPr txBox="1"/>
      </xdr:nvSpPr>
      <xdr:spPr>
        <a:xfrm>
          <a:off x="97345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5</xdr:row>
      <xdr:rowOff>76200</xdr:rowOff>
    </xdr:from>
    <xdr:ext cx="542925" cy="264560"/>
    <xdr:sp macro="" textlink="">
      <xdr:nvSpPr>
        <xdr:cNvPr id="706" name="BlokTextu 705">
          <a:extLst>
            <a:ext uri="{FF2B5EF4-FFF2-40B4-BE49-F238E27FC236}">
              <a16:creationId xmlns:a16="http://schemas.microsoft.com/office/drawing/2014/main" id="{FC080E59-17A9-48BE-93CE-2E864F14A631}"/>
            </a:ext>
          </a:extLst>
        </xdr:cNvPr>
        <xdr:cNvSpPr txBox="1"/>
      </xdr:nvSpPr>
      <xdr:spPr>
        <a:xfrm>
          <a:off x="97345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5</xdr:row>
      <xdr:rowOff>76200</xdr:rowOff>
    </xdr:from>
    <xdr:ext cx="542925" cy="264560"/>
    <xdr:sp macro="" textlink="">
      <xdr:nvSpPr>
        <xdr:cNvPr id="707" name="BlokTextu 706">
          <a:extLst>
            <a:ext uri="{FF2B5EF4-FFF2-40B4-BE49-F238E27FC236}">
              <a16:creationId xmlns:a16="http://schemas.microsoft.com/office/drawing/2014/main" id="{C8E713A0-0417-4434-877F-9AFD6B54C389}"/>
            </a:ext>
          </a:extLst>
        </xdr:cNvPr>
        <xdr:cNvSpPr txBox="1"/>
      </xdr:nvSpPr>
      <xdr:spPr>
        <a:xfrm>
          <a:off x="103441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5</xdr:row>
      <xdr:rowOff>76200</xdr:rowOff>
    </xdr:from>
    <xdr:ext cx="542925" cy="264560"/>
    <xdr:sp macro="" textlink="">
      <xdr:nvSpPr>
        <xdr:cNvPr id="708" name="BlokTextu 707">
          <a:extLst>
            <a:ext uri="{FF2B5EF4-FFF2-40B4-BE49-F238E27FC236}">
              <a16:creationId xmlns:a16="http://schemas.microsoft.com/office/drawing/2014/main" id="{8A487065-26CF-4395-8E1A-8150BEC39E78}"/>
            </a:ext>
          </a:extLst>
        </xdr:cNvPr>
        <xdr:cNvSpPr txBox="1"/>
      </xdr:nvSpPr>
      <xdr:spPr>
        <a:xfrm>
          <a:off x="103441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5</xdr:row>
      <xdr:rowOff>76200</xdr:rowOff>
    </xdr:from>
    <xdr:ext cx="542925" cy="264560"/>
    <xdr:sp macro="" textlink="">
      <xdr:nvSpPr>
        <xdr:cNvPr id="709" name="BlokTextu 708">
          <a:extLst>
            <a:ext uri="{FF2B5EF4-FFF2-40B4-BE49-F238E27FC236}">
              <a16:creationId xmlns:a16="http://schemas.microsoft.com/office/drawing/2014/main" id="{9558E2C5-281D-477B-8F50-12764771B626}"/>
            </a:ext>
          </a:extLst>
        </xdr:cNvPr>
        <xdr:cNvSpPr txBox="1"/>
      </xdr:nvSpPr>
      <xdr:spPr>
        <a:xfrm>
          <a:off x="103441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5</xdr:row>
      <xdr:rowOff>76200</xdr:rowOff>
    </xdr:from>
    <xdr:ext cx="542925" cy="264560"/>
    <xdr:sp macro="" textlink="">
      <xdr:nvSpPr>
        <xdr:cNvPr id="710" name="BlokTextu 709">
          <a:extLst>
            <a:ext uri="{FF2B5EF4-FFF2-40B4-BE49-F238E27FC236}">
              <a16:creationId xmlns:a16="http://schemas.microsoft.com/office/drawing/2014/main" id="{74A7FB66-421B-4B3C-ACC6-AC61B1B7809B}"/>
            </a:ext>
          </a:extLst>
        </xdr:cNvPr>
        <xdr:cNvSpPr txBox="1"/>
      </xdr:nvSpPr>
      <xdr:spPr>
        <a:xfrm>
          <a:off x="103441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6</xdr:row>
      <xdr:rowOff>76200</xdr:rowOff>
    </xdr:from>
    <xdr:ext cx="542925" cy="264560"/>
    <xdr:sp macro="" textlink="">
      <xdr:nvSpPr>
        <xdr:cNvPr id="711" name="BlokTextu 710">
          <a:extLst>
            <a:ext uri="{FF2B5EF4-FFF2-40B4-BE49-F238E27FC236}">
              <a16:creationId xmlns:a16="http://schemas.microsoft.com/office/drawing/2014/main" id="{6B8856EF-AEB6-47F2-8924-E2DACED6FA04}"/>
            </a:ext>
          </a:extLst>
        </xdr:cNvPr>
        <xdr:cNvSpPr txBox="1"/>
      </xdr:nvSpPr>
      <xdr:spPr>
        <a:xfrm>
          <a:off x="97345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6</xdr:row>
      <xdr:rowOff>76200</xdr:rowOff>
    </xdr:from>
    <xdr:ext cx="542925" cy="264560"/>
    <xdr:sp macro="" textlink="">
      <xdr:nvSpPr>
        <xdr:cNvPr id="712" name="BlokTextu 711">
          <a:extLst>
            <a:ext uri="{FF2B5EF4-FFF2-40B4-BE49-F238E27FC236}">
              <a16:creationId xmlns:a16="http://schemas.microsoft.com/office/drawing/2014/main" id="{4D2781F6-A6BE-4FE3-9E72-CE51A29F078C}"/>
            </a:ext>
          </a:extLst>
        </xdr:cNvPr>
        <xdr:cNvSpPr txBox="1"/>
      </xdr:nvSpPr>
      <xdr:spPr>
        <a:xfrm>
          <a:off x="97345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6</xdr:row>
      <xdr:rowOff>76200</xdr:rowOff>
    </xdr:from>
    <xdr:ext cx="542925" cy="264560"/>
    <xdr:sp macro="" textlink="">
      <xdr:nvSpPr>
        <xdr:cNvPr id="713" name="BlokTextu 712">
          <a:extLst>
            <a:ext uri="{FF2B5EF4-FFF2-40B4-BE49-F238E27FC236}">
              <a16:creationId xmlns:a16="http://schemas.microsoft.com/office/drawing/2014/main" id="{2C0D8AF3-1939-4D6B-AD19-D30D5D91DB06}"/>
            </a:ext>
          </a:extLst>
        </xdr:cNvPr>
        <xdr:cNvSpPr txBox="1"/>
      </xdr:nvSpPr>
      <xdr:spPr>
        <a:xfrm>
          <a:off x="97345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6</xdr:row>
      <xdr:rowOff>76200</xdr:rowOff>
    </xdr:from>
    <xdr:ext cx="542925" cy="264560"/>
    <xdr:sp macro="" textlink="">
      <xdr:nvSpPr>
        <xdr:cNvPr id="714" name="BlokTextu 713">
          <a:extLst>
            <a:ext uri="{FF2B5EF4-FFF2-40B4-BE49-F238E27FC236}">
              <a16:creationId xmlns:a16="http://schemas.microsoft.com/office/drawing/2014/main" id="{27E0E0D3-CC63-4B26-AC5C-28571A94E855}"/>
            </a:ext>
          </a:extLst>
        </xdr:cNvPr>
        <xdr:cNvSpPr txBox="1"/>
      </xdr:nvSpPr>
      <xdr:spPr>
        <a:xfrm>
          <a:off x="97345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6</xdr:row>
      <xdr:rowOff>76200</xdr:rowOff>
    </xdr:from>
    <xdr:ext cx="542925" cy="264560"/>
    <xdr:sp macro="" textlink="">
      <xdr:nvSpPr>
        <xdr:cNvPr id="715" name="BlokTextu 714">
          <a:extLst>
            <a:ext uri="{FF2B5EF4-FFF2-40B4-BE49-F238E27FC236}">
              <a16:creationId xmlns:a16="http://schemas.microsoft.com/office/drawing/2014/main" id="{281B1050-6814-43BE-A3DD-01FF95575FD8}"/>
            </a:ext>
          </a:extLst>
        </xdr:cNvPr>
        <xdr:cNvSpPr txBox="1"/>
      </xdr:nvSpPr>
      <xdr:spPr>
        <a:xfrm>
          <a:off x="103441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6</xdr:row>
      <xdr:rowOff>76200</xdr:rowOff>
    </xdr:from>
    <xdr:ext cx="542925" cy="264560"/>
    <xdr:sp macro="" textlink="">
      <xdr:nvSpPr>
        <xdr:cNvPr id="716" name="BlokTextu 715">
          <a:extLst>
            <a:ext uri="{FF2B5EF4-FFF2-40B4-BE49-F238E27FC236}">
              <a16:creationId xmlns:a16="http://schemas.microsoft.com/office/drawing/2014/main" id="{108EB01B-5D42-4EA5-B858-FF1A31B32994}"/>
            </a:ext>
          </a:extLst>
        </xdr:cNvPr>
        <xdr:cNvSpPr txBox="1"/>
      </xdr:nvSpPr>
      <xdr:spPr>
        <a:xfrm>
          <a:off x="103441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6</xdr:row>
      <xdr:rowOff>76200</xdr:rowOff>
    </xdr:from>
    <xdr:ext cx="542925" cy="264560"/>
    <xdr:sp macro="" textlink="">
      <xdr:nvSpPr>
        <xdr:cNvPr id="717" name="BlokTextu 716">
          <a:extLst>
            <a:ext uri="{FF2B5EF4-FFF2-40B4-BE49-F238E27FC236}">
              <a16:creationId xmlns:a16="http://schemas.microsoft.com/office/drawing/2014/main" id="{E3DD236D-13E8-489F-85A5-26A33254AE33}"/>
            </a:ext>
          </a:extLst>
        </xdr:cNvPr>
        <xdr:cNvSpPr txBox="1"/>
      </xdr:nvSpPr>
      <xdr:spPr>
        <a:xfrm>
          <a:off x="103441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6</xdr:row>
      <xdr:rowOff>76200</xdr:rowOff>
    </xdr:from>
    <xdr:ext cx="542925" cy="264560"/>
    <xdr:sp macro="" textlink="">
      <xdr:nvSpPr>
        <xdr:cNvPr id="718" name="BlokTextu 717">
          <a:extLst>
            <a:ext uri="{FF2B5EF4-FFF2-40B4-BE49-F238E27FC236}">
              <a16:creationId xmlns:a16="http://schemas.microsoft.com/office/drawing/2014/main" id="{1D25AE91-FA7E-4728-BBAF-849649BEF71E}"/>
            </a:ext>
          </a:extLst>
        </xdr:cNvPr>
        <xdr:cNvSpPr txBox="1"/>
      </xdr:nvSpPr>
      <xdr:spPr>
        <a:xfrm>
          <a:off x="103441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7</xdr:row>
      <xdr:rowOff>76200</xdr:rowOff>
    </xdr:from>
    <xdr:ext cx="542925" cy="264560"/>
    <xdr:sp macro="" textlink="">
      <xdr:nvSpPr>
        <xdr:cNvPr id="719" name="BlokTextu 718">
          <a:extLst>
            <a:ext uri="{FF2B5EF4-FFF2-40B4-BE49-F238E27FC236}">
              <a16:creationId xmlns:a16="http://schemas.microsoft.com/office/drawing/2014/main" id="{A40991FB-4AC0-4F38-B187-C0A853D6D782}"/>
            </a:ext>
          </a:extLst>
        </xdr:cNvPr>
        <xdr:cNvSpPr txBox="1"/>
      </xdr:nvSpPr>
      <xdr:spPr>
        <a:xfrm>
          <a:off x="97345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7</xdr:row>
      <xdr:rowOff>76200</xdr:rowOff>
    </xdr:from>
    <xdr:ext cx="542925" cy="264560"/>
    <xdr:sp macro="" textlink="">
      <xdr:nvSpPr>
        <xdr:cNvPr id="720" name="BlokTextu 719">
          <a:extLst>
            <a:ext uri="{FF2B5EF4-FFF2-40B4-BE49-F238E27FC236}">
              <a16:creationId xmlns:a16="http://schemas.microsoft.com/office/drawing/2014/main" id="{09D890E4-1DA5-45A3-95FF-EAE7DBFCE572}"/>
            </a:ext>
          </a:extLst>
        </xdr:cNvPr>
        <xdr:cNvSpPr txBox="1"/>
      </xdr:nvSpPr>
      <xdr:spPr>
        <a:xfrm>
          <a:off x="97345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7</xdr:row>
      <xdr:rowOff>76200</xdr:rowOff>
    </xdr:from>
    <xdr:ext cx="542925" cy="264560"/>
    <xdr:sp macro="" textlink="">
      <xdr:nvSpPr>
        <xdr:cNvPr id="721" name="BlokTextu 720">
          <a:extLst>
            <a:ext uri="{FF2B5EF4-FFF2-40B4-BE49-F238E27FC236}">
              <a16:creationId xmlns:a16="http://schemas.microsoft.com/office/drawing/2014/main" id="{613C4D12-17D7-4A58-9F4C-A2D73619ED3C}"/>
            </a:ext>
          </a:extLst>
        </xdr:cNvPr>
        <xdr:cNvSpPr txBox="1"/>
      </xdr:nvSpPr>
      <xdr:spPr>
        <a:xfrm>
          <a:off x="97345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7</xdr:row>
      <xdr:rowOff>76200</xdr:rowOff>
    </xdr:from>
    <xdr:ext cx="542925" cy="264560"/>
    <xdr:sp macro="" textlink="">
      <xdr:nvSpPr>
        <xdr:cNvPr id="722" name="BlokTextu 721">
          <a:extLst>
            <a:ext uri="{FF2B5EF4-FFF2-40B4-BE49-F238E27FC236}">
              <a16:creationId xmlns:a16="http://schemas.microsoft.com/office/drawing/2014/main" id="{10DEB8A2-37DD-464D-9BAD-8A2A12467625}"/>
            </a:ext>
          </a:extLst>
        </xdr:cNvPr>
        <xdr:cNvSpPr txBox="1"/>
      </xdr:nvSpPr>
      <xdr:spPr>
        <a:xfrm>
          <a:off x="97345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7</xdr:row>
      <xdr:rowOff>76200</xdr:rowOff>
    </xdr:from>
    <xdr:ext cx="542925" cy="264560"/>
    <xdr:sp macro="" textlink="">
      <xdr:nvSpPr>
        <xdr:cNvPr id="723" name="BlokTextu 722">
          <a:extLst>
            <a:ext uri="{FF2B5EF4-FFF2-40B4-BE49-F238E27FC236}">
              <a16:creationId xmlns:a16="http://schemas.microsoft.com/office/drawing/2014/main" id="{82AC9C72-508F-4041-B5BB-D34D56800F5A}"/>
            </a:ext>
          </a:extLst>
        </xdr:cNvPr>
        <xdr:cNvSpPr txBox="1"/>
      </xdr:nvSpPr>
      <xdr:spPr>
        <a:xfrm>
          <a:off x="103441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7</xdr:row>
      <xdr:rowOff>76200</xdr:rowOff>
    </xdr:from>
    <xdr:ext cx="542925" cy="264560"/>
    <xdr:sp macro="" textlink="">
      <xdr:nvSpPr>
        <xdr:cNvPr id="724" name="BlokTextu 723">
          <a:extLst>
            <a:ext uri="{FF2B5EF4-FFF2-40B4-BE49-F238E27FC236}">
              <a16:creationId xmlns:a16="http://schemas.microsoft.com/office/drawing/2014/main" id="{9C836914-7B2B-4EC4-992D-84A73819F33A}"/>
            </a:ext>
          </a:extLst>
        </xdr:cNvPr>
        <xdr:cNvSpPr txBox="1"/>
      </xdr:nvSpPr>
      <xdr:spPr>
        <a:xfrm>
          <a:off x="103441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7</xdr:row>
      <xdr:rowOff>76200</xdr:rowOff>
    </xdr:from>
    <xdr:ext cx="542925" cy="264560"/>
    <xdr:sp macro="" textlink="">
      <xdr:nvSpPr>
        <xdr:cNvPr id="725" name="BlokTextu 724">
          <a:extLst>
            <a:ext uri="{FF2B5EF4-FFF2-40B4-BE49-F238E27FC236}">
              <a16:creationId xmlns:a16="http://schemas.microsoft.com/office/drawing/2014/main" id="{9DDAE76B-3DDA-4F80-9ED0-9A67B8956E04}"/>
            </a:ext>
          </a:extLst>
        </xdr:cNvPr>
        <xdr:cNvSpPr txBox="1"/>
      </xdr:nvSpPr>
      <xdr:spPr>
        <a:xfrm>
          <a:off x="103441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7</xdr:row>
      <xdr:rowOff>76200</xdr:rowOff>
    </xdr:from>
    <xdr:ext cx="542925" cy="264560"/>
    <xdr:sp macro="" textlink="">
      <xdr:nvSpPr>
        <xdr:cNvPr id="726" name="BlokTextu 725">
          <a:extLst>
            <a:ext uri="{FF2B5EF4-FFF2-40B4-BE49-F238E27FC236}">
              <a16:creationId xmlns:a16="http://schemas.microsoft.com/office/drawing/2014/main" id="{76FEAF38-703D-4D58-BDDA-FFA3F07C0200}"/>
            </a:ext>
          </a:extLst>
        </xdr:cNvPr>
        <xdr:cNvSpPr txBox="1"/>
      </xdr:nvSpPr>
      <xdr:spPr>
        <a:xfrm>
          <a:off x="103441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8</xdr:row>
      <xdr:rowOff>76200</xdr:rowOff>
    </xdr:from>
    <xdr:ext cx="542925" cy="264560"/>
    <xdr:sp macro="" textlink="">
      <xdr:nvSpPr>
        <xdr:cNvPr id="727" name="BlokTextu 726">
          <a:extLst>
            <a:ext uri="{FF2B5EF4-FFF2-40B4-BE49-F238E27FC236}">
              <a16:creationId xmlns:a16="http://schemas.microsoft.com/office/drawing/2014/main" id="{94FEDDA5-959E-4A59-A67E-1599F041183E}"/>
            </a:ext>
          </a:extLst>
        </xdr:cNvPr>
        <xdr:cNvSpPr txBox="1"/>
      </xdr:nvSpPr>
      <xdr:spPr>
        <a:xfrm>
          <a:off x="97345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8</xdr:row>
      <xdr:rowOff>76200</xdr:rowOff>
    </xdr:from>
    <xdr:ext cx="542925" cy="264560"/>
    <xdr:sp macro="" textlink="">
      <xdr:nvSpPr>
        <xdr:cNvPr id="728" name="BlokTextu 727">
          <a:extLst>
            <a:ext uri="{FF2B5EF4-FFF2-40B4-BE49-F238E27FC236}">
              <a16:creationId xmlns:a16="http://schemas.microsoft.com/office/drawing/2014/main" id="{CC57524D-A870-4DE0-B87D-48158E246164}"/>
            </a:ext>
          </a:extLst>
        </xdr:cNvPr>
        <xdr:cNvSpPr txBox="1"/>
      </xdr:nvSpPr>
      <xdr:spPr>
        <a:xfrm>
          <a:off x="97345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8</xdr:row>
      <xdr:rowOff>76200</xdr:rowOff>
    </xdr:from>
    <xdr:ext cx="542925" cy="264560"/>
    <xdr:sp macro="" textlink="">
      <xdr:nvSpPr>
        <xdr:cNvPr id="729" name="BlokTextu 728">
          <a:extLst>
            <a:ext uri="{FF2B5EF4-FFF2-40B4-BE49-F238E27FC236}">
              <a16:creationId xmlns:a16="http://schemas.microsoft.com/office/drawing/2014/main" id="{495F768C-9F1B-4AEA-A5E3-854C7206AA2E}"/>
            </a:ext>
          </a:extLst>
        </xdr:cNvPr>
        <xdr:cNvSpPr txBox="1"/>
      </xdr:nvSpPr>
      <xdr:spPr>
        <a:xfrm>
          <a:off x="97345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8</xdr:row>
      <xdr:rowOff>76200</xdr:rowOff>
    </xdr:from>
    <xdr:ext cx="542925" cy="264560"/>
    <xdr:sp macro="" textlink="">
      <xdr:nvSpPr>
        <xdr:cNvPr id="730" name="BlokTextu 729">
          <a:extLst>
            <a:ext uri="{FF2B5EF4-FFF2-40B4-BE49-F238E27FC236}">
              <a16:creationId xmlns:a16="http://schemas.microsoft.com/office/drawing/2014/main" id="{39719D64-2FD7-43DE-B04B-554D08AF05F0}"/>
            </a:ext>
          </a:extLst>
        </xdr:cNvPr>
        <xdr:cNvSpPr txBox="1"/>
      </xdr:nvSpPr>
      <xdr:spPr>
        <a:xfrm>
          <a:off x="97345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8</xdr:row>
      <xdr:rowOff>76200</xdr:rowOff>
    </xdr:from>
    <xdr:ext cx="542925" cy="264560"/>
    <xdr:sp macro="" textlink="">
      <xdr:nvSpPr>
        <xdr:cNvPr id="731" name="BlokTextu 730">
          <a:extLst>
            <a:ext uri="{FF2B5EF4-FFF2-40B4-BE49-F238E27FC236}">
              <a16:creationId xmlns:a16="http://schemas.microsoft.com/office/drawing/2014/main" id="{F8ABE770-9D9C-49ED-A137-513405A2C1A0}"/>
            </a:ext>
          </a:extLst>
        </xdr:cNvPr>
        <xdr:cNvSpPr txBox="1"/>
      </xdr:nvSpPr>
      <xdr:spPr>
        <a:xfrm>
          <a:off x="103441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8</xdr:row>
      <xdr:rowOff>76200</xdr:rowOff>
    </xdr:from>
    <xdr:ext cx="542925" cy="264560"/>
    <xdr:sp macro="" textlink="">
      <xdr:nvSpPr>
        <xdr:cNvPr id="732" name="BlokTextu 731">
          <a:extLst>
            <a:ext uri="{FF2B5EF4-FFF2-40B4-BE49-F238E27FC236}">
              <a16:creationId xmlns:a16="http://schemas.microsoft.com/office/drawing/2014/main" id="{49500E62-85EC-4AB3-8CB0-3ABA511B89BA}"/>
            </a:ext>
          </a:extLst>
        </xdr:cNvPr>
        <xdr:cNvSpPr txBox="1"/>
      </xdr:nvSpPr>
      <xdr:spPr>
        <a:xfrm>
          <a:off x="103441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8</xdr:row>
      <xdr:rowOff>76200</xdr:rowOff>
    </xdr:from>
    <xdr:ext cx="542925" cy="264560"/>
    <xdr:sp macro="" textlink="">
      <xdr:nvSpPr>
        <xdr:cNvPr id="733" name="BlokTextu 732">
          <a:extLst>
            <a:ext uri="{FF2B5EF4-FFF2-40B4-BE49-F238E27FC236}">
              <a16:creationId xmlns:a16="http://schemas.microsoft.com/office/drawing/2014/main" id="{47E53543-C20E-4D60-8DEF-4136FBBDE6A3}"/>
            </a:ext>
          </a:extLst>
        </xdr:cNvPr>
        <xdr:cNvSpPr txBox="1"/>
      </xdr:nvSpPr>
      <xdr:spPr>
        <a:xfrm>
          <a:off x="103441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8</xdr:row>
      <xdr:rowOff>76200</xdr:rowOff>
    </xdr:from>
    <xdr:ext cx="542925" cy="264560"/>
    <xdr:sp macro="" textlink="">
      <xdr:nvSpPr>
        <xdr:cNvPr id="734" name="BlokTextu 733">
          <a:extLst>
            <a:ext uri="{FF2B5EF4-FFF2-40B4-BE49-F238E27FC236}">
              <a16:creationId xmlns:a16="http://schemas.microsoft.com/office/drawing/2014/main" id="{FA9A5B0B-D94F-4CE8-861D-92B9075FF28A}"/>
            </a:ext>
          </a:extLst>
        </xdr:cNvPr>
        <xdr:cNvSpPr txBox="1"/>
      </xdr:nvSpPr>
      <xdr:spPr>
        <a:xfrm>
          <a:off x="103441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9</xdr:row>
      <xdr:rowOff>76200</xdr:rowOff>
    </xdr:from>
    <xdr:ext cx="542925" cy="264560"/>
    <xdr:sp macro="" textlink="">
      <xdr:nvSpPr>
        <xdr:cNvPr id="735" name="BlokTextu 734">
          <a:extLst>
            <a:ext uri="{FF2B5EF4-FFF2-40B4-BE49-F238E27FC236}">
              <a16:creationId xmlns:a16="http://schemas.microsoft.com/office/drawing/2014/main" id="{1B054772-B6D9-420A-B299-7019D8130298}"/>
            </a:ext>
          </a:extLst>
        </xdr:cNvPr>
        <xdr:cNvSpPr txBox="1"/>
      </xdr:nvSpPr>
      <xdr:spPr>
        <a:xfrm>
          <a:off x="97345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9</xdr:row>
      <xdr:rowOff>76200</xdr:rowOff>
    </xdr:from>
    <xdr:ext cx="542925" cy="264560"/>
    <xdr:sp macro="" textlink="">
      <xdr:nvSpPr>
        <xdr:cNvPr id="736" name="BlokTextu 735">
          <a:extLst>
            <a:ext uri="{FF2B5EF4-FFF2-40B4-BE49-F238E27FC236}">
              <a16:creationId xmlns:a16="http://schemas.microsoft.com/office/drawing/2014/main" id="{11022795-627A-4C77-B187-C3A5A032553B}"/>
            </a:ext>
          </a:extLst>
        </xdr:cNvPr>
        <xdr:cNvSpPr txBox="1"/>
      </xdr:nvSpPr>
      <xdr:spPr>
        <a:xfrm>
          <a:off x="97345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9</xdr:row>
      <xdr:rowOff>76200</xdr:rowOff>
    </xdr:from>
    <xdr:ext cx="542925" cy="264560"/>
    <xdr:sp macro="" textlink="">
      <xdr:nvSpPr>
        <xdr:cNvPr id="737" name="BlokTextu 736">
          <a:extLst>
            <a:ext uri="{FF2B5EF4-FFF2-40B4-BE49-F238E27FC236}">
              <a16:creationId xmlns:a16="http://schemas.microsoft.com/office/drawing/2014/main" id="{2329A037-F306-40BA-B0AA-B8A7AF7CD2D7}"/>
            </a:ext>
          </a:extLst>
        </xdr:cNvPr>
        <xdr:cNvSpPr txBox="1"/>
      </xdr:nvSpPr>
      <xdr:spPr>
        <a:xfrm>
          <a:off x="97345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9</xdr:row>
      <xdr:rowOff>76200</xdr:rowOff>
    </xdr:from>
    <xdr:ext cx="542925" cy="264560"/>
    <xdr:sp macro="" textlink="">
      <xdr:nvSpPr>
        <xdr:cNvPr id="738" name="BlokTextu 737">
          <a:extLst>
            <a:ext uri="{FF2B5EF4-FFF2-40B4-BE49-F238E27FC236}">
              <a16:creationId xmlns:a16="http://schemas.microsoft.com/office/drawing/2014/main" id="{86FAB3AB-2D30-40F0-A1B7-7B08924ACCD2}"/>
            </a:ext>
          </a:extLst>
        </xdr:cNvPr>
        <xdr:cNvSpPr txBox="1"/>
      </xdr:nvSpPr>
      <xdr:spPr>
        <a:xfrm>
          <a:off x="97345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9</xdr:row>
      <xdr:rowOff>76200</xdr:rowOff>
    </xdr:from>
    <xdr:ext cx="542925" cy="264560"/>
    <xdr:sp macro="" textlink="">
      <xdr:nvSpPr>
        <xdr:cNvPr id="739" name="BlokTextu 738">
          <a:extLst>
            <a:ext uri="{FF2B5EF4-FFF2-40B4-BE49-F238E27FC236}">
              <a16:creationId xmlns:a16="http://schemas.microsoft.com/office/drawing/2014/main" id="{3A61D74B-07FC-4B99-93FB-8E7222C1F675}"/>
            </a:ext>
          </a:extLst>
        </xdr:cNvPr>
        <xdr:cNvSpPr txBox="1"/>
      </xdr:nvSpPr>
      <xdr:spPr>
        <a:xfrm>
          <a:off x="103441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9</xdr:row>
      <xdr:rowOff>76200</xdr:rowOff>
    </xdr:from>
    <xdr:ext cx="542925" cy="264560"/>
    <xdr:sp macro="" textlink="">
      <xdr:nvSpPr>
        <xdr:cNvPr id="740" name="BlokTextu 739">
          <a:extLst>
            <a:ext uri="{FF2B5EF4-FFF2-40B4-BE49-F238E27FC236}">
              <a16:creationId xmlns:a16="http://schemas.microsoft.com/office/drawing/2014/main" id="{15217A07-6460-4EDB-9923-AA8931CEA18E}"/>
            </a:ext>
          </a:extLst>
        </xdr:cNvPr>
        <xdr:cNvSpPr txBox="1"/>
      </xdr:nvSpPr>
      <xdr:spPr>
        <a:xfrm>
          <a:off x="103441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9</xdr:row>
      <xdr:rowOff>76200</xdr:rowOff>
    </xdr:from>
    <xdr:ext cx="542925" cy="264560"/>
    <xdr:sp macro="" textlink="">
      <xdr:nvSpPr>
        <xdr:cNvPr id="741" name="BlokTextu 740">
          <a:extLst>
            <a:ext uri="{FF2B5EF4-FFF2-40B4-BE49-F238E27FC236}">
              <a16:creationId xmlns:a16="http://schemas.microsoft.com/office/drawing/2014/main" id="{E8F2274B-9FDE-4C70-9540-7E4A43B124F9}"/>
            </a:ext>
          </a:extLst>
        </xdr:cNvPr>
        <xdr:cNvSpPr txBox="1"/>
      </xdr:nvSpPr>
      <xdr:spPr>
        <a:xfrm>
          <a:off x="103441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9</xdr:row>
      <xdr:rowOff>76200</xdr:rowOff>
    </xdr:from>
    <xdr:ext cx="542925" cy="264560"/>
    <xdr:sp macro="" textlink="">
      <xdr:nvSpPr>
        <xdr:cNvPr id="742" name="BlokTextu 741">
          <a:extLst>
            <a:ext uri="{FF2B5EF4-FFF2-40B4-BE49-F238E27FC236}">
              <a16:creationId xmlns:a16="http://schemas.microsoft.com/office/drawing/2014/main" id="{10C3BADC-5739-4D1F-9861-56DDADB9717C}"/>
            </a:ext>
          </a:extLst>
        </xdr:cNvPr>
        <xdr:cNvSpPr txBox="1"/>
      </xdr:nvSpPr>
      <xdr:spPr>
        <a:xfrm>
          <a:off x="103441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10</xdr:row>
      <xdr:rowOff>76200</xdr:rowOff>
    </xdr:from>
    <xdr:ext cx="542925" cy="264560"/>
    <xdr:sp macro="" textlink="">
      <xdr:nvSpPr>
        <xdr:cNvPr id="743" name="BlokTextu 742">
          <a:extLst>
            <a:ext uri="{FF2B5EF4-FFF2-40B4-BE49-F238E27FC236}">
              <a16:creationId xmlns:a16="http://schemas.microsoft.com/office/drawing/2014/main" id="{C7494B65-408D-491F-8DE2-2DBE4F040AA4}"/>
            </a:ext>
          </a:extLst>
        </xdr:cNvPr>
        <xdr:cNvSpPr txBox="1"/>
      </xdr:nvSpPr>
      <xdr:spPr>
        <a:xfrm>
          <a:off x="97345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10</xdr:row>
      <xdr:rowOff>76200</xdr:rowOff>
    </xdr:from>
    <xdr:ext cx="542925" cy="264560"/>
    <xdr:sp macro="" textlink="">
      <xdr:nvSpPr>
        <xdr:cNvPr id="744" name="BlokTextu 743">
          <a:extLst>
            <a:ext uri="{FF2B5EF4-FFF2-40B4-BE49-F238E27FC236}">
              <a16:creationId xmlns:a16="http://schemas.microsoft.com/office/drawing/2014/main" id="{39BA33F7-5EE8-447B-9940-66532045673C}"/>
            </a:ext>
          </a:extLst>
        </xdr:cNvPr>
        <xdr:cNvSpPr txBox="1"/>
      </xdr:nvSpPr>
      <xdr:spPr>
        <a:xfrm>
          <a:off x="97345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10</xdr:row>
      <xdr:rowOff>76200</xdr:rowOff>
    </xdr:from>
    <xdr:ext cx="542925" cy="264560"/>
    <xdr:sp macro="" textlink="">
      <xdr:nvSpPr>
        <xdr:cNvPr id="745" name="BlokTextu 744">
          <a:extLst>
            <a:ext uri="{FF2B5EF4-FFF2-40B4-BE49-F238E27FC236}">
              <a16:creationId xmlns:a16="http://schemas.microsoft.com/office/drawing/2014/main" id="{68F970CF-E194-42A4-80B3-968B7C1AFC64}"/>
            </a:ext>
          </a:extLst>
        </xdr:cNvPr>
        <xdr:cNvSpPr txBox="1"/>
      </xdr:nvSpPr>
      <xdr:spPr>
        <a:xfrm>
          <a:off x="97345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10</xdr:row>
      <xdr:rowOff>76200</xdr:rowOff>
    </xdr:from>
    <xdr:ext cx="542925" cy="264560"/>
    <xdr:sp macro="" textlink="">
      <xdr:nvSpPr>
        <xdr:cNvPr id="746" name="BlokTextu 745">
          <a:extLst>
            <a:ext uri="{FF2B5EF4-FFF2-40B4-BE49-F238E27FC236}">
              <a16:creationId xmlns:a16="http://schemas.microsoft.com/office/drawing/2014/main" id="{25ABCD07-FD9F-4005-A941-D522D2FF6DDB}"/>
            </a:ext>
          </a:extLst>
        </xdr:cNvPr>
        <xdr:cNvSpPr txBox="1"/>
      </xdr:nvSpPr>
      <xdr:spPr>
        <a:xfrm>
          <a:off x="97345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10</xdr:row>
      <xdr:rowOff>76200</xdr:rowOff>
    </xdr:from>
    <xdr:ext cx="542925" cy="264560"/>
    <xdr:sp macro="" textlink="">
      <xdr:nvSpPr>
        <xdr:cNvPr id="747" name="BlokTextu 746">
          <a:extLst>
            <a:ext uri="{FF2B5EF4-FFF2-40B4-BE49-F238E27FC236}">
              <a16:creationId xmlns:a16="http://schemas.microsoft.com/office/drawing/2014/main" id="{6C14A814-96A7-446F-912D-805B8CFD3006}"/>
            </a:ext>
          </a:extLst>
        </xdr:cNvPr>
        <xdr:cNvSpPr txBox="1"/>
      </xdr:nvSpPr>
      <xdr:spPr>
        <a:xfrm>
          <a:off x="103441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10</xdr:row>
      <xdr:rowOff>76200</xdr:rowOff>
    </xdr:from>
    <xdr:ext cx="542925" cy="264560"/>
    <xdr:sp macro="" textlink="">
      <xdr:nvSpPr>
        <xdr:cNvPr id="748" name="BlokTextu 747">
          <a:extLst>
            <a:ext uri="{FF2B5EF4-FFF2-40B4-BE49-F238E27FC236}">
              <a16:creationId xmlns:a16="http://schemas.microsoft.com/office/drawing/2014/main" id="{023D58FC-4428-4C61-8EEB-6AAB90ED5E9F}"/>
            </a:ext>
          </a:extLst>
        </xdr:cNvPr>
        <xdr:cNvSpPr txBox="1"/>
      </xdr:nvSpPr>
      <xdr:spPr>
        <a:xfrm>
          <a:off x="103441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10</xdr:row>
      <xdr:rowOff>76200</xdr:rowOff>
    </xdr:from>
    <xdr:ext cx="542925" cy="264560"/>
    <xdr:sp macro="" textlink="">
      <xdr:nvSpPr>
        <xdr:cNvPr id="749" name="BlokTextu 748">
          <a:extLst>
            <a:ext uri="{FF2B5EF4-FFF2-40B4-BE49-F238E27FC236}">
              <a16:creationId xmlns:a16="http://schemas.microsoft.com/office/drawing/2014/main" id="{832CB8DD-93C4-47FF-BD3C-0D0609FBD449}"/>
            </a:ext>
          </a:extLst>
        </xdr:cNvPr>
        <xdr:cNvSpPr txBox="1"/>
      </xdr:nvSpPr>
      <xdr:spPr>
        <a:xfrm>
          <a:off x="103441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10</xdr:row>
      <xdr:rowOff>76200</xdr:rowOff>
    </xdr:from>
    <xdr:ext cx="542925" cy="264560"/>
    <xdr:sp macro="" textlink="">
      <xdr:nvSpPr>
        <xdr:cNvPr id="750" name="BlokTextu 749">
          <a:extLst>
            <a:ext uri="{FF2B5EF4-FFF2-40B4-BE49-F238E27FC236}">
              <a16:creationId xmlns:a16="http://schemas.microsoft.com/office/drawing/2014/main" id="{71A24599-EAFB-4E31-8567-3E7E184F9BF4}"/>
            </a:ext>
          </a:extLst>
        </xdr:cNvPr>
        <xdr:cNvSpPr txBox="1"/>
      </xdr:nvSpPr>
      <xdr:spPr>
        <a:xfrm>
          <a:off x="103441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11</xdr:row>
      <xdr:rowOff>76200</xdr:rowOff>
    </xdr:from>
    <xdr:ext cx="542925" cy="264560"/>
    <xdr:sp macro="" textlink="">
      <xdr:nvSpPr>
        <xdr:cNvPr id="751" name="BlokTextu 750">
          <a:extLst>
            <a:ext uri="{FF2B5EF4-FFF2-40B4-BE49-F238E27FC236}">
              <a16:creationId xmlns:a16="http://schemas.microsoft.com/office/drawing/2014/main" id="{9BD21779-DE6A-4CDD-A7CF-7FC5C7D7F1FB}"/>
            </a:ext>
          </a:extLst>
        </xdr:cNvPr>
        <xdr:cNvSpPr txBox="1"/>
      </xdr:nvSpPr>
      <xdr:spPr>
        <a:xfrm>
          <a:off x="97345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11</xdr:row>
      <xdr:rowOff>76200</xdr:rowOff>
    </xdr:from>
    <xdr:ext cx="542925" cy="264560"/>
    <xdr:sp macro="" textlink="">
      <xdr:nvSpPr>
        <xdr:cNvPr id="752" name="BlokTextu 751">
          <a:extLst>
            <a:ext uri="{FF2B5EF4-FFF2-40B4-BE49-F238E27FC236}">
              <a16:creationId xmlns:a16="http://schemas.microsoft.com/office/drawing/2014/main" id="{E803B9B1-F428-46F1-8790-617FD9660083}"/>
            </a:ext>
          </a:extLst>
        </xdr:cNvPr>
        <xdr:cNvSpPr txBox="1"/>
      </xdr:nvSpPr>
      <xdr:spPr>
        <a:xfrm>
          <a:off x="97345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11</xdr:row>
      <xdr:rowOff>76200</xdr:rowOff>
    </xdr:from>
    <xdr:ext cx="542925" cy="264560"/>
    <xdr:sp macro="" textlink="">
      <xdr:nvSpPr>
        <xdr:cNvPr id="753" name="BlokTextu 752">
          <a:extLst>
            <a:ext uri="{FF2B5EF4-FFF2-40B4-BE49-F238E27FC236}">
              <a16:creationId xmlns:a16="http://schemas.microsoft.com/office/drawing/2014/main" id="{1BCA5B6C-0774-4912-9281-3182447D69FF}"/>
            </a:ext>
          </a:extLst>
        </xdr:cNvPr>
        <xdr:cNvSpPr txBox="1"/>
      </xdr:nvSpPr>
      <xdr:spPr>
        <a:xfrm>
          <a:off x="97345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11</xdr:row>
      <xdr:rowOff>76200</xdr:rowOff>
    </xdr:from>
    <xdr:ext cx="542925" cy="264560"/>
    <xdr:sp macro="" textlink="">
      <xdr:nvSpPr>
        <xdr:cNvPr id="754" name="BlokTextu 753">
          <a:extLst>
            <a:ext uri="{FF2B5EF4-FFF2-40B4-BE49-F238E27FC236}">
              <a16:creationId xmlns:a16="http://schemas.microsoft.com/office/drawing/2014/main" id="{51CBCEA6-C700-4ADA-B335-964B01738477}"/>
            </a:ext>
          </a:extLst>
        </xdr:cNvPr>
        <xdr:cNvSpPr txBox="1"/>
      </xdr:nvSpPr>
      <xdr:spPr>
        <a:xfrm>
          <a:off x="97345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11</xdr:row>
      <xdr:rowOff>76200</xdr:rowOff>
    </xdr:from>
    <xdr:ext cx="542925" cy="264560"/>
    <xdr:sp macro="" textlink="">
      <xdr:nvSpPr>
        <xdr:cNvPr id="755" name="BlokTextu 754">
          <a:extLst>
            <a:ext uri="{FF2B5EF4-FFF2-40B4-BE49-F238E27FC236}">
              <a16:creationId xmlns:a16="http://schemas.microsoft.com/office/drawing/2014/main" id="{801FD113-562D-45D2-A9E0-A9BA7E592F25}"/>
            </a:ext>
          </a:extLst>
        </xdr:cNvPr>
        <xdr:cNvSpPr txBox="1"/>
      </xdr:nvSpPr>
      <xdr:spPr>
        <a:xfrm>
          <a:off x="103441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11</xdr:row>
      <xdr:rowOff>76200</xdr:rowOff>
    </xdr:from>
    <xdr:ext cx="542925" cy="264560"/>
    <xdr:sp macro="" textlink="">
      <xdr:nvSpPr>
        <xdr:cNvPr id="756" name="BlokTextu 755">
          <a:extLst>
            <a:ext uri="{FF2B5EF4-FFF2-40B4-BE49-F238E27FC236}">
              <a16:creationId xmlns:a16="http://schemas.microsoft.com/office/drawing/2014/main" id="{7040530B-CD83-4E18-A1A8-5FF6E1A46CD8}"/>
            </a:ext>
          </a:extLst>
        </xdr:cNvPr>
        <xdr:cNvSpPr txBox="1"/>
      </xdr:nvSpPr>
      <xdr:spPr>
        <a:xfrm>
          <a:off x="103441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11</xdr:row>
      <xdr:rowOff>76200</xdr:rowOff>
    </xdr:from>
    <xdr:ext cx="542925" cy="264560"/>
    <xdr:sp macro="" textlink="">
      <xdr:nvSpPr>
        <xdr:cNvPr id="757" name="BlokTextu 756">
          <a:extLst>
            <a:ext uri="{FF2B5EF4-FFF2-40B4-BE49-F238E27FC236}">
              <a16:creationId xmlns:a16="http://schemas.microsoft.com/office/drawing/2014/main" id="{8491E98B-F817-4B27-A022-7E6F958FB03F}"/>
            </a:ext>
          </a:extLst>
        </xdr:cNvPr>
        <xdr:cNvSpPr txBox="1"/>
      </xdr:nvSpPr>
      <xdr:spPr>
        <a:xfrm>
          <a:off x="103441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11</xdr:row>
      <xdr:rowOff>76200</xdr:rowOff>
    </xdr:from>
    <xdr:ext cx="542925" cy="264560"/>
    <xdr:sp macro="" textlink="">
      <xdr:nvSpPr>
        <xdr:cNvPr id="758" name="BlokTextu 757">
          <a:extLst>
            <a:ext uri="{FF2B5EF4-FFF2-40B4-BE49-F238E27FC236}">
              <a16:creationId xmlns:a16="http://schemas.microsoft.com/office/drawing/2014/main" id="{0C517A4B-00E7-4BED-93E2-61A8403F9B73}"/>
            </a:ext>
          </a:extLst>
        </xdr:cNvPr>
        <xdr:cNvSpPr txBox="1"/>
      </xdr:nvSpPr>
      <xdr:spPr>
        <a:xfrm>
          <a:off x="103441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12</xdr:row>
      <xdr:rowOff>76200</xdr:rowOff>
    </xdr:from>
    <xdr:ext cx="542925" cy="264560"/>
    <xdr:sp macro="" textlink="">
      <xdr:nvSpPr>
        <xdr:cNvPr id="759" name="BlokTextu 758">
          <a:extLst>
            <a:ext uri="{FF2B5EF4-FFF2-40B4-BE49-F238E27FC236}">
              <a16:creationId xmlns:a16="http://schemas.microsoft.com/office/drawing/2014/main" id="{3CD01BD2-947F-4DA3-8626-1975EB840233}"/>
            </a:ext>
          </a:extLst>
        </xdr:cNvPr>
        <xdr:cNvSpPr txBox="1"/>
      </xdr:nvSpPr>
      <xdr:spPr>
        <a:xfrm>
          <a:off x="97345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12</xdr:row>
      <xdr:rowOff>76200</xdr:rowOff>
    </xdr:from>
    <xdr:ext cx="542925" cy="264560"/>
    <xdr:sp macro="" textlink="">
      <xdr:nvSpPr>
        <xdr:cNvPr id="760" name="BlokTextu 759">
          <a:extLst>
            <a:ext uri="{FF2B5EF4-FFF2-40B4-BE49-F238E27FC236}">
              <a16:creationId xmlns:a16="http://schemas.microsoft.com/office/drawing/2014/main" id="{AFBCBC06-2B9D-4298-8F62-9F0198F7AAE0}"/>
            </a:ext>
          </a:extLst>
        </xdr:cNvPr>
        <xdr:cNvSpPr txBox="1"/>
      </xdr:nvSpPr>
      <xdr:spPr>
        <a:xfrm>
          <a:off x="97345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12</xdr:row>
      <xdr:rowOff>76200</xdr:rowOff>
    </xdr:from>
    <xdr:ext cx="542925" cy="264560"/>
    <xdr:sp macro="" textlink="">
      <xdr:nvSpPr>
        <xdr:cNvPr id="761" name="BlokTextu 760">
          <a:extLst>
            <a:ext uri="{FF2B5EF4-FFF2-40B4-BE49-F238E27FC236}">
              <a16:creationId xmlns:a16="http://schemas.microsoft.com/office/drawing/2014/main" id="{98F0B54D-37E1-430C-963D-D26DDFBAFEB2}"/>
            </a:ext>
          </a:extLst>
        </xdr:cNvPr>
        <xdr:cNvSpPr txBox="1"/>
      </xdr:nvSpPr>
      <xdr:spPr>
        <a:xfrm>
          <a:off x="97345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12</xdr:row>
      <xdr:rowOff>76200</xdr:rowOff>
    </xdr:from>
    <xdr:ext cx="542925" cy="264560"/>
    <xdr:sp macro="" textlink="">
      <xdr:nvSpPr>
        <xdr:cNvPr id="762" name="BlokTextu 761">
          <a:extLst>
            <a:ext uri="{FF2B5EF4-FFF2-40B4-BE49-F238E27FC236}">
              <a16:creationId xmlns:a16="http://schemas.microsoft.com/office/drawing/2014/main" id="{3EC66D3F-8288-4A34-9C16-61FF77340AAC}"/>
            </a:ext>
          </a:extLst>
        </xdr:cNvPr>
        <xdr:cNvSpPr txBox="1"/>
      </xdr:nvSpPr>
      <xdr:spPr>
        <a:xfrm>
          <a:off x="97345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12</xdr:row>
      <xdr:rowOff>76200</xdr:rowOff>
    </xdr:from>
    <xdr:ext cx="542925" cy="264560"/>
    <xdr:sp macro="" textlink="">
      <xdr:nvSpPr>
        <xdr:cNvPr id="763" name="BlokTextu 762">
          <a:extLst>
            <a:ext uri="{FF2B5EF4-FFF2-40B4-BE49-F238E27FC236}">
              <a16:creationId xmlns:a16="http://schemas.microsoft.com/office/drawing/2014/main" id="{38E42806-61EC-4475-A182-D894597F5E89}"/>
            </a:ext>
          </a:extLst>
        </xdr:cNvPr>
        <xdr:cNvSpPr txBox="1"/>
      </xdr:nvSpPr>
      <xdr:spPr>
        <a:xfrm>
          <a:off x="103441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12</xdr:row>
      <xdr:rowOff>76200</xdr:rowOff>
    </xdr:from>
    <xdr:ext cx="542925" cy="264560"/>
    <xdr:sp macro="" textlink="">
      <xdr:nvSpPr>
        <xdr:cNvPr id="764" name="BlokTextu 763">
          <a:extLst>
            <a:ext uri="{FF2B5EF4-FFF2-40B4-BE49-F238E27FC236}">
              <a16:creationId xmlns:a16="http://schemas.microsoft.com/office/drawing/2014/main" id="{E09C0F43-169B-4D7C-8F3B-DFA24E15CCE1}"/>
            </a:ext>
          </a:extLst>
        </xdr:cNvPr>
        <xdr:cNvSpPr txBox="1"/>
      </xdr:nvSpPr>
      <xdr:spPr>
        <a:xfrm>
          <a:off x="103441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12</xdr:row>
      <xdr:rowOff>76200</xdr:rowOff>
    </xdr:from>
    <xdr:ext cx="542925" cy="264560"/>
    <xdr:sp macro="" textlink="">
      <xdr:nvSpPr>
        <xdr:cNvPr id="765" name="BlokTextu 764">
          <a:extLst>
            <a:ext uri="{FF2B5EF4-FFF2-40B4-BE49-F238E27FC236}">
              <a16:creationId xmlns:a16="http://schemas.microsoft.com/office/drawing/2014/main" id="{31EC73A4-469E-4B77-ADF9-9C545195694F}"/>
            </a:ext>
          </a:extLst>
        </xdr:cNvPr>
        <xdr:cNvSpPr txBox="1"/>
      </xdr:nvSpPr>
      <xdr:spPr>
        <a:xfrm>
          <a:off x="103441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12</xdr:row>
      <xdr:rowOff>76200</xdr:rowOff>
    </xdr:from>
    <xdr:ext cx="542925" cy="264560"/>
    <xdr:sp macro="" textlink="">
      <xdr:nvSpPr>
        <xdr:cNvPr id="766" name="BlokTextu 765">
          <a:extLst>
            <a:ext uri="{FF2B5EF4-FFF2-40B4-BE49-F238E27FC236}">
              <a16:creationId xmlns:a16="http://schemas.microsoft.com/office/drawing/2014/main" id="{0AC5AD72-AAD1-4B7B-A8B4-8EE39A09A7B3}"/>
            </a:ext>
          </a:extLst>
        </xdr:cNvPr>
        <xdr:cNvSpPr txBox="1"/>
      </xdr:nvSpPr>
      <xdr:spPr>
        <a:xfrm>
          <a:off x="103441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13</xdr:row>
      <xdr:rowOff>76200</xdr:rowOff>
    </xdr:from>
    <xdr:ext cx="542925" cy="264560"/>
    <xdr:sp macro="" textlink="">
      <xdr:nvSpPr>
        <xdr:cNvPr id="767" name="BlokTextu 766">
          <a:extLst>
            <a:ext uri="{FF2B5EF4-FFF2-40B4-BE49-F238E27FC236}">
              <a16:creationId xmlns:a16="http://schemas.microsoft.com/office/drawing/2014/main" id="{BCCC2C7E-B103-4B6C-B413-71EF45671987}"/>
            </a:ext>
          </a:extLst>
        </xdr:cNvPr>
        <xdr:cNvSpPr txBox="1"/>
      </xdr:nvSpPr>
      <xdr:spPr>
        <a:xfrm>
          <a:off x="97345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13</xdr:row>
      <xdr:rowOff>76200</xdr:rowOff>
    </xdr:from>
    <xdr:ext cx="542925" cy="264560"/>
    <xdr:sp macro="" textlink="">
      <xdr:nvSpPr>
        <xdr:cNvPr id="768" name="BlokTextu 767">
          <a:extLst>
            <a:ext uri="{FF2B5EF4-FFF2-40B4-BE49-F238E27FC236}">
              <a16:creationId xmlns:a16="http://schemas.microsoft.com/office/drawing/2014/main" id="{438BDEC9-F268-46B6-B65F-00807FEFC8B6}"/>
            </a:ext>
          </a:extLst>
        </xdr:cNvPr>
        <xdr:cNvSpPr txBox="1"/>
      </xdr:nvSpPr>
      <xdr:spPr>
        <a:xfrm>
          <a:off x="97345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13</xdr:row>
      <xdr:rowOff>76200</xdr:rowOff>
    </xdr:from>
    <xdr:ext cx="542925" cy="264560"/>
    <xdr:sp macro="" textlink="">
      <xdr:nvSpPr>
        <xdr:cNvPr id="769" name="BlokTextu 768">
          <a:extLst>
            <a:ext uri="{FF2B5EF4-FFF2-40B4-BE49-F238E27FC236}">
              <a16:creationId xmlns:a16="http://schemas.microsoft.com/office/drawing/2014/main" id="{5751BB03-A114-44FB-A313-C002F78BC5A3}"/>
            </a:ext>
          </a:extLst>
        </xdr:cNvPr>
        <xdr:cNvSpPr txBox="1"/>
      </xdr:nvSpPr>
      <xdr:spPr>
        <a:xfrm>
          <a:off x="97345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13</xdr:row>
      <xdr:rowOff>76200</xdr:rowOff>
    </xdr:from>
    <xdr:ext cx="542925" cy="264560"/>
    <xdr:sp macro="" textlink="">
      <xdr:nvSpPr>
        <xdr:cNvPr id="770" name="BlokTextu 769">
          <a:extLst>
            <a:ext uri="{FF2B5EF4-FFF2-40B4-BE49-F238E27FC236}">
              <a16:creationId xmlns:a16="http://schemas.microsoft.com/office/drawing/2014/main" id="{BE368B36-07EC-4D73-AB04-A83DC8BF7112}"/>
            </a:ext>
          </a:extLst>
        </xdr:cNvPr>
        <xdr:cNvSpPr txBox="1"/>
      </xdr:nvSpPr>
      <xdr:spPr>
        <a:xfrm>
          <a:off x="97345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13</xdr:row>
      <xdr:rowOff>76200</xdr:rowOff>
    </xdr:from>
    <xdr:ext cx="542925" cy="264560"/>
    <xdr:sp macro="" textlink="">
      <xdr:nvSpPr>
        <xdr:cNvPr id="771" name="BlokTextu 770">
          <a:extLst>
            <a:ext uri="{FF2B5EF4-FFF2-40B4-BE49-F238E27FC236}">
              <a16:creationId xmlns:a16="http://schemas.microsoft.com/office/drawing/2014/main" id="{A62A2F09-5CED-4C4B-A0F1-A2340366BC23}"/>
            </a:ext>
          </a:extLst>
        </xdr:cNvPr>
        <xdr:cNvSpPr txBox="1"/>
      </xdr:nvSpPr>
      <xdr:spPr>
        <a:xfrm>
          <a:off x="103441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13</xdr:row>
      <xdr:rowOff>76200</xdr:rowOff>
    </xdr:from>
    <xdr:ext cx="542925" cy="264560"/>
    <xdr:sp macro="" textlink="">
      <xdr:nvSpPr>
        <xdr:cNvPr id="772" name="BlokTextu 771">
          <a:extLst>
            <a:ext uri="{FF2B5EF4-FFF2-40B4-BE49-F238E27FC236}">
              <a16:creationId xmlns:a16="http://schemas.microsoft.com/office/drawing/2014/main" id="{626FD46B-F181-4B51-92F9-A38F422F8D3C}"/>
            </a:ext>
          </a:extLst>
        </xdr:cNvPr>
        <xdr:cNvSpPr txBox="1"/>
      </xdr:nvSpPr>
      <xdr:spPr>
        <a:xfrm>
          <a:off x="103441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13</xdr:row>
      <xdr:rowOff>76200</xdr:rowOff>
    </xdr:from>
    <xdr:ext cx="542925" cy="264560"/>
    <xdr:sp macro="" textlink="">
      <xdr:nvSpPr>
        <xdr:cNvPr id="773" name="BlokTextu 772">
          <a:extLst>
            <a:ext uri="{FF2B5EF4-FFF2-40B4-BE49-F238E27FC236}">
              <a16:creationId xmlns:a16="http://schemas.microsoft.com/office/drawing/2014/main" id="{BCA9637D-F22C-409F-B154-31DC3D2DAAAF}"/>
            </a:ext>
          </a:extLst>
        </xdr:cNvPr>
        <xdr:cNvSpPr txBox="1"/>
      </xdr:nvSpPr>
      <xdr:spPr>
        <a:xfrm>
          <a:off x="103441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13</xdr:row>
      <xdr:rowOff>76200</xdr:rowOff>
    </xdr:from>
    <xdr:ext cx="542925" cy="264560"/>
    <xdr:sp macro="" textlink="">
      <xdr:nvSpPr>
        <xdr:cNvPr id="774" name="BlokTextu 773">
          <a:extLst>
            <a:ext uri="{FF2B5EF4-FFF2-40B4-BE49-F238E27FC236}">
              <a16:creationId xmlns:a16="http://schemas.microsoft.com/office/drawing/2014/main" id="{53324C80-238F-4070-94BF-3CE3F7679C17}"/>
            </a:ext>
          </a:extLst>
        </xdr:cNvPr>
        <xdr:cNvSpPr txBox="1"/>
      </xdr:nvSpPr>
      <xdr:spPr>
        <a:xfrm>
          <a:off x="103441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14</xdr:row>
      <xdr:rowOff>76200</xdr:rowOff>
    </xdr:from>
    <xdr:ext cx="542925" cy="264560"/>
    <xdr:sp macro="" textlink="">
      <xdr:nvSpPr>
        <xdr:cNvPr id="775" name="BlokTextu 774">
          <a:extLst>
            <a:ext uri="{FF2B5EF4-FFF2-40B4-BE49-F238E27FC236}">
              <a16:creationId xmlns:a16="http://schemas.microsoft.com/office/drawing/2014/main" id="{73CC9484-EE33-4D4D-BDFF-704F395A62A9}"/>
            </a:ext>
          </a:extLst>
        </xdr:cNvPr>
        <xdr:cNvSpPr txBox="1"/>
      </xdr:nvSpPr>
      <xdr:spPr>
        <a:xfrm>
          <a:off x="97345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14</xdr:row>
      <xdr:rowOff>76200</xdr:rowOff>
    </xdr:from>
    <xdr:ext cx="542925" cy="264560"/>
    <xdr:sp macro="" textlink="">
      <xdr:nvSpPr>
        <xdr:cNvPr id="776" name="BlokTextu 775">
          <a:extLst>
            <a:ext uri="{FF2B5EF4-FFF2-40B4-BE49-F238E27FC236}">
              <a16:creationId xmlns:a16="http://schemas.microsoft.com/office/drawing/2014/main" id="{4C0903F8-4277-47EF-9AB9-8F6293D4E371}"/>
            </a:ext>
          </a:extLst>
        </xdr:cNvPr>
        <xdr:cNvSpPr txBox="1"/>
      </xdr:nvSpPr>
      <xdr:spPr>
        <a:xfrm>
          <a:off x="97345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14</xdr:row>
      <xdr:rowOff>76200</xdr:rowOff>
    </xdr:from>
    <xdr:ext cx="542925" cy="264560"/>
    <xdr:sp macro="" textlink="">
      <xdr:nvSpPr>
        <xdr:cNvPr id="777" name="BlokTextu 776">
          <a:extLst>
            <a:ext uri="{FF2B5EF4-FFF2-40B4-BE49-F238E27FC236}">
              <a16:creationId xmlns:a16="http://schemas.microsoft.com/office/drawing/2014/main" id="{CB3DB2F4-8015-4629-9915-71C61DF0FAA5}"/>
            </a:ext>
          </a:extLst>
        </xdr:cNvPr>
        <xdr:cNvSpPr txBox="1"/>
      </xdr:nvSpPr>
      <xdr:spPr>
        <a:xfrm>
          <a:off x="97345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14</xdr:row>
      <xdr:rowOff>76200</xdr:rowOff>
    </xdr:from>
    <xdr:ext cx="542925" cy="264560"/>
    <xdr:sp macro="" textlink="">
      <xdr:nvSpPr>
        <xdr:cNvPr id="778" name="BlokTextu 777">
          <a:extLst>
            <a:ext uri="{FF2B5EF4-FFF2-40B4-BE49-F238E27FC236}">
              <a16:creationId xmlns:a16="http://schemas.microsoft.com/office/drawing/2014/main" id="{518F0B18-F635-49C0-A376-D500DEF160C5}"/>
            </a:ext>
          </a:extLst>
        </xdr:cNvPr>
        <xdr:cNvSpPr txBox="1"/>
      </xdr:nvSpPr>
      <xdr:spPr>
        <a:xfrm>
          <a:off x="97345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14</xdr:row>
      <xdr:rowOff>76200</xdr:rowOff>
    </xdr:from>
    <xdr:ext cx="542925" cy="264560"/>
    <xdr:sp macro="" textlink="">
      <xdr:nvSpPr>
        <xdr:cNvPr id="779" name="BlokTextu 778">
          <a:extLst>
            <a:ext uri="{FF2B5EF4-FFF2-40B4-BE49-F238E27FC236}">
              <a16:creationId xmlns:a16="http://schemas.microsoft.com/office/drawing/2014/main" id="{742EBE24-68E2-4013-9B96-F636E068642F}"/>
            </a:ext>
          </a:extLst>
        </xdr:cNvPr>
        <xdr:cNvSpPr txBox="1"/>
      </xdr:nvSpPr>
      <xdr:spPr>
        <a:xfrm>
          <a:off x="103441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14</xdr:row>
      <xdr:rowOff>76200</xdr:rowOff>
    </xdr:from>
    <xdr:ext cx="542925" cy="264560"/>
    <xdr:sp macro="" textlink="">
      <xdr:nvSpPr>
        <xdr:cNvPr id="780" name="BlokTextu 779">
          <a:extLst>
            <a:ext uri="{FF2B5EF4-FFF2-40B4-BE49-F238E27FC236}">
              <a16:creationId xmlns:a16="http://schemas.microsoft.com/office/drawing/2014/main" id="{83436B21-58F6-48B8-BB91-28DD32166AA9}"/>
            </a:ext>
          </a:extLst>
        </xdr:cNvPr>
        <xdr:cNvSpPr txBox="1"/>
      </xdr:nvSpPr>
      <xdr:spPr>
        <a:xfrm>
          <a:off x="103441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14</xdr:row>
      <xdr:rowOff>76200</xdr:rowOff>
    </xdr:from>
    <xdr:ext cx="542925" cy="264560"/>
    <xdr:sp macro="" textlink="">
      <xdr:nvSpPr>
        <xdr:cNvPr id="781" name="BlokTextu 780">
          <a:extLst>
            <a:ext uri="{FF2B5EF4-FFF2-40B4-BE49-F238E27FC236}">
              <a16:creationId xmlns:a16="http://schemas.microsoft.com/office/drawing/2014/main" id="{E90F4166-EADD-4742-9F9E-3156B07487FE}"/>
            </a:ext>
          </a:extLst>
        </xdr:cNvPr>
        <xdr:cNvSpPr txBox="1"/>
      </xdr:nvSpPr>
      <xdr:spPr>
        <a:xfrm>
          <a:off x="103441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14</xdr:row>
      <xdr:rowOff>76200</xdr:rowOff>
    </xdr:from>
    <xdr:ext cx="542925" cy="264560"/>
    <xdr:sp macro="" textlink="">
      <xdr:nvSpPr>
        <xdr:cNvPr id="782" name="BlokTextu 781">
          <a:extLst>
            <a:ext uri="{FF2B5EF4-FFF2-40B4-BE49-F238E27FC236}">
              <a16:creationId xmlns:a16="http://schemas.microsoft.com/office/drawing/2014/main" id="{EC69151C-2204-4B6D-966C-93A23EFCC04F}"/>
            </a:ext>
          </a:extLst>
        </xdr:cNvPr>
        <xdr:cNvSpPr txBox="1"/>
      </xdr:nvSpPr>
      <xdr:spPr>
        <a:xfrm>
          <a:off x="103441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15</xdr:row>
      <xdr:rowOff>76200</xdr:rowOff>
    </xdr:from>
    <xdr:ext cx="542925" cy="264560"/>
    <xdr:sp macro="" textlink="">
      <xdr:nvSpPr>
        <xdr:cNvPr id="783" name="BlokTextu 782">
          <a:extLst>
            <a:ext uri="{FF2B5EF4-FFF2-40B4-BE49-F238E27FC236}">
              <a16:creationId xmlns:a16="http://schemas.microsoft.com/office/drawing/2014/main" id="{2B14460F-FCEB-465D-B51B-29A813689E77}"/>
            </a:ext>
          </a:extLst>
        </xdr:cNvPr>
        <xdr:cNvSpPr txBox="1"/>
      </xdr:nvSpPr>
      <xdr:spPr>
        <a:xfrm>
          <a:off x="97345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15</xdr:row>
      <xdr:rowOff>76200</xdr:rowOff>
    </xdr:from>
    <xdr:ext cx="542925" cy="264560"/>
    <xdr:sp macro="" textlink="">
      <xdr:nvSpPr>
        <xdr:cNvPr id="784" name="BlokTextu 783">
          <a:extLst>
            <a:ext uri="{FF2B5EF4-FFF2-40B4-BE49-F238E27FC236}">
              <a16:creationId xmlns:a16="http://schemas.microsoft.com/office/drawing/2014/main" id="{C8DC25F6-7D82-403C-8033-7D26F2FF1C28}"/>
            </a:ext>
          </a:extLst>
        </xdr:cNvPr>
        <xdr:cNvSpPr txBox="1"/>
      </xdr:nvSpPr>
      <xdr:spPr>
        <a:xfrm>
          <a:off x="97345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15</xdr:row>
      <xdr:rowOff>76200</xdr:rowOff>
    </xdr:from>
    <xdr:ext cx="542925" cy="264560"/>
    <xdr:sp macro="" textlink="">
      <xdr:nvSpPr>
        <xdr:cNvPr id="785" name="BlokTextu 784">
          <a:extLst>
            <a:ext uri="{FF2B5EF4-FFF2-40B4-BE49-F238E27FC236}">
              <a16:creationId xmlns:a16="http://schemas.microsoft.com/office/drawing/2014/main" id="{DC773D3B-4EAD-4B78-A343-6BF65673C388}"/>
            </a:ext>
          </a:extLst>
        </xdr:cNvPr>
        <xdr:cNvSpPr txBox="1"/>
      </xdr:nvSpPr>
      <xdr:spPr>
        <a:xfrm>
          <a:off x="97345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15</xdr:row>
      <xdr:rowOff>76200</xdr:rowOff>
    </xdr:from>
    <xdr:ext cx="542925" cy="264560"/>
    <xdr:sp macro="" textlink="">
      <xdr:nvSpPr>
        <xdr:cNvPr id="786" name="BlokTextu 785">
          <a:extLst>
            <a:ext uri="{FF2B5EF4-FFF2-40B4-BE49-F238E27FC236}">
              <a16:creationId xmlns:a16="http://schemas.microsoft.com/office/drawing/2014/main" id="{B5EEAE8E-CC08-43FB-8F92-5F63AA898457}"/>
            </a:ext>
          </a:extLst>
        </xdr:cNvPr>
        <xdr:cNvSpPr txBox="1"/>
      </xdr:nvSpPr>
      <xdr:spPr>
        <a:xfrm>
          <a:off x="97345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15</xdr:row>
      <xdr:rowOff>76200</xdr:rowOff>
    </xdr:from>
    <xdr:ext cx="542925" cy="264560"/>
    <xdr:sp macro="" textlink="">
      <xdr:nvSpPr>
        <xdr:cNvPr id="787" name="BlokTextu 786">
          <a:extLst>
            <a:ext uri="{FF2B5EF4-FFF2-40B4-BE49-F238E27FC236}">
              <a16:creationId xmlns:a16="http://schemas.microsoft.com/office/drawing/2014/main" id="{4860FC2A-A58E-4A6D-9081-F4603C87FB76}"/>
            </a:ext>
          </a:extLst>
        </xdr:cNvPr>
        <xdr:cNvSpPr txBox="1"/>
      </xdr:nvSpPr>
      <xdr:spPr>
        <a:xfrm>
          <a:off x="103441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15</xdr:row>
      <xdr:rowOff>76200</xdr:rowOff>
    </xdr:from>
    <xdr:ext cx="542925" cy="264560"/>
    <xdr:sp macro="" textlink="">
      <xdr:nvSpPr>
        <xdr:cNvPr id="788" name="BlokTextu 787">
          <a:extLst>
            <a:ext uri="{FF2B5EF4-FFF2-40B4-BE49-F238E27FC236}">
              <a16:creationId xmlns:a16="http://schemas.microsoft.com/office/drawing/2014/main" id="{4AD17744-05AC-4A18-A494-2533AD98C7B3}"/>
            </a:ext>
          </a:extLst>
        </xdr:cNvPr>
        <xdr:cNvSpPr txBox="1"/>
      </xdr:nvSpPr>
      <xdr:spPr>
        <a:xfrm>
          <a:off x="103441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15</xdr:row>
      <xdr:rowOff>76200</xdr:rowOff>
    </xdr:from>
    <xdr:ext cx="542925" cy="264560"/>
    <xdr:sp macro="" textlink="">
      <xdr:nvSpPr>
        <xdr:cNvPr id="789" name="BlokTextu 788">
          <a:extLst>
            <a:ext uri="{FF2B5EF4-FFF2-40B4-BE49-F238E27FC236}">
              <a16:creationId xmlns:a16="http://schemas.microsoft.com/office/drawing/2014/main" id="{C050AA78-28FD-4763-B8CB-53C3A5DB8011}"/>
            </a:ext>
          </a:extLst>
        </xdr:cNvPr>
        <xdr:cNvSpPr txBox="1"/>
      </xdr:nvSpPr>
      <xdr:spPr>
        <a:xfrm>
          <a:off x="103441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15</xdr:row>
      <xdr:rowOff>76200</xdr:rowOff>
    </xdr:from>
    <xdr:ext cx="542925" cy="264560"/>
    <xdr:sp macro="" textlink="">
      <xdr:nvSpPr>
        <xdr:cNvPr id="790" name="BlokTextu 789">
          <a:extLst>
            <a:ext uri="{FF2B5EF4-FFF2-40B4-BE49-F238E27FC236}">
              <a16:creationId xmlns:a16="http://schemas.microsoft.com/office/drawing/2014/main" id="{EE528503-2461-4926-900C-8609073FE714}"/>
            </a:ext>
          </a:extLst>
        </xdr:cNvPr>
        <xdr:cNvSpPr txBox="1"/>
      </xdr:nvSpPr>
      <xdr:spPr>
        <a:xfrm>
          <a:off x="103441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16</xdr:row>
      <xdr:rowOff>76200</xdr:rowOff>
    </xdr:from>
    <xdr:ext cx="542925" cy="264560"/>
    <xdr:sp macro="" textlink="">
      <xdr:nvSpPr>
        <xdr:cNvPr id="791" name="BlokTextu 790">
          <a:extLst>
            <a:ext uri="{FF2B5EF4-FFF2-40B4-BE49-F238E27FC236}">
              <a16:creationId xmlns:a16="http://schemas.microsoft.com/office/drawing/2014/main" id="{B090ABAC-4A46-44FA-8606-BE1062F8B29A}"/>
            </a:ext>
          </a:extLst>
        </xdr:cNvPr>
        <xdr:cNvSpPr txBox="1"/>
      </xdr:nvSpPr>
      <xdr:spPr>
        <a:xfrm>
          <a:off x="97345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16</xdr:row>
      <xdr:rowOff>76200</xdr:rowOff>
    </xdr:from>
    <xdr:ext cx="542925" cy="264560"/>
    <xdr:sp macro="" textlink="">
      <xdr:nvSpPr>
        <xdr:cNvPr id="792" name="BlokTextu 791">
          <a:extLst>
            <a:ext uri="{FF2B5EF4-FFF2-40B4-BE49-F238E27FC236}">
              <a16:creationId xmlns:a16="http://schemas.microsoft.com/office/drawing/2014/main" id="{187406BA-32D0-40C7-A814-E10AFA870FEA}"/>
            </a:ext>
          </a:extLst>
        </xdr:cNvPr>
        <xdr:cNvSpPr txBox="1"/>
      </xdr:nvSpPr>
      <xdr:spPr>
        <a:xfrm>
          <a:off x="97345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16</xdr:row>
      <xdr:rowOff>76200</xdr:rowOff>
    </xdr:from>
    <xdr:ext cx="542925" cy="264560"/>
    <xdr:sp macro="" textlink="">
      <xdr:nvSpPr>
        <xdr:cNvPr id="793" name="BlokTextu 792">
          <a:extLst>
            <a:ext uri="{FF2B5EF4-FFF2-40B4-BE49-F238E27FC236}">
              <a16:creationId xmlns:a16="http://schemas.microsoft.com/office/drawing/2014/main" id="{A9BDA2A2-0B3A-4AD9-8E9A-F23897AC9AED}"/>
            </a:ext>
          </a:extLst>
        </xdr:cNvPr>
        <xdr:cNvSpPr txBox="1"/>
      </xdr:nvSpPr>
      <xdr:spPr>
        <a:xfrm>
          <a:off x="97345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16</xdr:row>
      <xdr:rowOff>76200</xdr:rowOff>
    </xdr:from>
    <xdr:ext cx="542925" cy="264560"/>
    <xdr:sp macro="" textlink="">
      <xdr:nvSpPr>
        <xdr:cNvPr id="794" name="BlokTextu 793">
          <a:extLst>
            <a:ext uri="{FF2B5EF4-FFF2-40B4-BE49-F238E27FC236}">
              <a16:creationId xmlns:a16="http://schemas.microsoft.com/office/drawing/2014/main" id="{562B0F6E-4490-4DDA-948B-328DAC73E15F}"/>
            </a:ext>
          </a:extLst>
        </xdr:cNvPr>
        <xdr:cNvSpPr txBox="1"/>
      </xdr:nvSpPr>
      <xdr:spPr>
        <a:xfrm>
          <a:off x="97345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16</xdr:row>
      <xdr:rowOff>76200</xdr:rowOff>
    </xdr:from>
    <xdr:ext cx="542925" cy="264560"/>
    <xdr:sp macro="" textlink="">
      <xdr:nvSpPr>
        <xdr:cNvPr id="795" name="BlokTextu 794">
          <a:extLst>
            <a:ext uri="{FF2B5EF4-FFF2-40B4-BE49-F238E27FC236}">
              <a16:creationId xmlns:a16="http://schemas.microsoft.com/office/drawing/2014/main" id="{B44ED85C-92E4-449D-A706-BB502E82EC1D}"/>
            </a:ext>
          </a:extLst>
        </xdr:cNvPr>
        <xdr:cNvSpPr txBox="1"/>
      </xdr:nvSpPr>
      <xdr:spPr>
        <a:xfrm>
          <a:off x="103441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16</xdr:row>
      <xdr:rowOff>76200</xdr:rowOff>
    </xdr:from>
    <xdr:ext cx="542925" cy="264560"/>
    <xdr:sp macro="" textlink="">
      <xdr:nvSpPr>
        <xdr:cNvPr id="796" name="BlokTextu 795">
          <a:extLst>
            <a:ext uri="{FF2B5EF4-FFF2-40B4-BE49-F238E27FC236}">
              <a16:creationId xmlns:a16="http://schemas.microsoft.com/office/drawing/2014/main" id="{ACA386C8-4952-41F3-B45F-2D31D678D761}"/>
            </a:ext>
          </a:extLst>
        </xdr:cNvPr>
        <xdr:cNvSpPr txBox="1"/>
      </xdr:nvSpPr>
      <xdr:spPr>
        <a:xfrm>
          <a:off x="103441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16</xdr:row>
      <xdr:rowOff>76200</xdr:rowOff>
    </xdr:from>
    <xdr:ext cx="542925" cy="264560"/>
    <xdr:sp macro="" textlink="">
      <xdr:nvSpPr>
        <xdr:cNvPr id="797" name="BlokTextu 796">
          <a:extLst>
            <a:ext uri="{FF2B5EF4-FFF2-40B4-BE49-F238E27FC236}">
              <a16:creationId xmlns:a16="http://schemas.microsoft.com/office/drawing/2014/main" id="{30162C8B-9DB2-4D16-B8C0-0D1DEE75F393}"/>
            </a:ext>
          </a:extLst>
        </xdr:cNvPr>
        <xdr:cNvSpPr txBox="1"/>
      </xdr:nvSpPr>
      <xdr:spPr>
        <a:xfrm>
          <a:off x="103441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16</xdr:row>
      <xdr:rowOff>76200</xdr:rowOff>
    </xdr:from>
    <xdr:ext cx="542925" cy="264560"/>
    <xdr:sp macro="" textlink="">
      <xdr:nvSpPr>
        <xdr:cNvPr id="798" name="BlokTextu 797">
          <a:extLst>
            <a:ext uri="{FF2B5EF4-FFF2-40B4-BE49-F238E27FC236}">
              <a16:creationId xmlns:a16="http://schemas.microsoft.com/office/drawing/2014/main" id="{FA89A745-DCE7-4444-A1B2-3C71688ADC3D}"/>
            </a:ext>
          </a:extLst>
        </xdr:cNvPr>
        <xdr:cNvSpPr txBox="1"/>
      </xdr:nvSpPr>
      <xdr:spPr>
        <a:xfrm>
          <a:off x="103441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17</xdr:row>
      <xdr:rowOff>76200</xdr:rowOff>
    </xdr:from>
    <xdr:ext cx="542925" cy="264560"/>
    <xdr:sp macro="" textlink="">
      <xdr:nvSpPr>
        <xdr:cNvPr id="799" name="BlokTextu 798">
          <a:extLst>
            <a:ext uri="{FF2B5EF4-FFF2-40B4-BE49-F238E27FC236}">
              <a16:creationId xmlns:a16="http://schemas.microsoft.com/office/drawing/2014/main" id="{2A7AA107-D092-4E8E-9AF5-A73ABCDA91D5}"/>
            </a:ext>
          </a:extLst>
        </xdr:cNvPr>
        <xdr:cNvSpPr txBox="1"/>
      </xdr:nvSpPr>
      <xdr:spPr>
        <a:xfrm>
          <a:off x="97345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17</xdr:row>
      <xdr:rowOff>76200</xdr:rowOff>
    </xdr:from>
    <xdr:ext cx="542925" cy="264560"/>
    <xdr:sp macro="" textlink="">
      <xdr:nvSpPr>
        <xdr:cNvPr id="800" name="BlokTextu 799">
          <a:extLst>
            <a:ext uri="{FF2B5EF4-FFF2-40B4-BE49-F238E27FC236}">
              <a16:creationId xmlns:a16="http://schemas.microsoft.com/office/drawing/2014/main" id="{CF853A75-B2DF-42FE-AD8D-5C9443E82288}"/>
            </a:ext>
          </a:extLst>
        </xdr:cNvPr>
        <xdr:cNvSpPr txBox="1"/>
      </xdr:nvSpPr>
      <xdr:spPr>
        <a:xfrm>
          <a:off x="97345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17</xdr:row>
      <xdr:rowOff>76200</xdr:rowOff>
    </xdr:from>
    <xdr:ext cx="542925" cy="264560"/>
    <xdr:sp macro="" textlink="">
      <xdr:nvSpPr>
        <xdr:cNvPr id="801" name="BlokTextu 800">
          <a:extLst>
            <a:ext uri="{FF2B5EF4-FFF2-40B4-BE49-F238E27FC236}">
              <a16:creationId xmlns:a16="http://schemas.microsoft.com/office/drawing/2014/main" id="{88FBB635-0276-4644-9491-58464308A19A}"/>
            </a:ext>
          </a:extLst>
        </xdr:cNvPr>
        <xdr:cNvSpPr txBox="1"/>
      </xdr:nvSpPr>
      <xdr:spPr>
        <a:xfrm>
          <a:off x="97345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17</xdr:row>
      <xdr:rowOff>76200</xdr:rowOff>
    </xdr:from>
    <xdr:ext cx="542925" cy="264560"/>
    <xdr:sp macro="" textlink="">
      <xdr:nvSpPr>
        <xdr:cNvPr id="802" name="BlokTextu 801">
          <a:extLst>
            <a:ext uri="{FF2B5EF4-FFF2-40B4-BE49-F238E27FC236}">
              <a16:creationId xmlns:a16="http://schemas.microsoft.com/office/drawing/2014/main" id="{C025529C-3740-47FE-9353-4152EF8A971A}"/>
            </a:ext>
          </a:extLst>
        </xdr:cNvPr>
        <xdr:cNvSpPr txBox="1"/>
      </xdr:nvSpPr>
      <xdr:spPr>
        <a:xfrm>
          <a:off x="97345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17</xdr:row>
      <xdr:rowOff>76200</xdr:rowOff>
    </xdr:from>
    <xdr:ext cx="542925" cy="264560"/>
    <xdr:sp macro="" textlink="">
      <xdr:nvSpPr>
        <xdr:cNvPr id="803" name="BlokTextu 802">
          <a:extLst>
            <a:ext uri="{FF2B5EF4-FFF2-40B4-BE49-F238E27FC236}">
              <a16:creationId xmlns:a16="http://schemas.microsoft.com/office/drawing/2014/main" id="{C3777222-2C46-436B-A995-D9900ABD43B0}"/>
            </a:ext>
          </a:extLst>
        </xdr:cNvPr>
        <xdr:cNvSpPr txBox="1"/>
      </xdr:nvSpPr>
      <xdr:spPr>
        <a:xfrm>
          <a:off x="103441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17</xdr:row>
      <xdr:rowOff>76200</xdr:rowOff>
    </xdr:from>
    <xdr:ext cx="542925" cy="264560"/>
    <xdr:sp macro="" textlink="">
      <xdr:nvSpPr>
        <xdr:cNvPr id="804" name="BlokTextu 803">
          <a:extLst>
            <a:ext uri="{FF2B5EF4-FFF2-40B4-BE49-F238E27FC236}">
              <a16:creationId xmlns:a16="http://schemas.microsoft.com/office/drawing/2014/main" id="{B1C67F39-F0C5-46AB-8D4B-EA4646FA76BF}"/>
            </a:ext>
          </a:extLst>
        </xdr:cNvPr>
        <xdr:cNvSpPr txBox="1"/>
      </xdr:nvSpPr>
      <xdr:spPr>
        <a:xfrm>
          <a:off x="103441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17</xdr:row>
      <xdr:rowOff>76200</xdr:rowOff>
    </xdr:from>
    <xdr:ext cx="542925" cy="264560"/>
    <xdr:sp macro="" textlink="">
      <xdr:nvSpPr>
        <xdr:cNvPr id="805" name="BlokTextu 804">
          <a:extLst>
            <a:ext uri="{FF2B5EF4-FFF2-40B4-BE49-F238E27FC236}">
              <a16:creationId xmlns:a16="http://schemas.microsoft.com/office/drawing/2014/main" id="{C754A1CE-70F2-4066-89DF-3E6B465CB5CB}"/>
            </a:ext>
          </a:extLst>
        </xdr:cNvPr>
        <xdr:cNvSpPr txBox="1"/>
      </xdr:nvSpPr>
      <xdr:spPr>
        <a:xfrm>
          <a:off x="103441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17</xdr:row>
      <xdr:rowOff>76200</xdr:rowOff>
    </xdr:from>
    <xdr:ext cx="542925" cy="264560"/>
    <xdr:sp macro="" textlink="">
      <xdr:nvSpPr>
        <xdr:cNvPr id="806" name="BlokTextu 805">
          <a:extLst>
            <a:ext uri="{FF2B5EF4-FFF2-40B4-BE49-F238E27FC236}">
              <a16:creationId xmlns:a16="http://schemas.microsoft.com/office/drawing/2014/main" id="{50AC5ED7-E637-4A32-9F45-F7A9DB5B0DB6}"/>
            </a:ext>
          </a:extLst>
        </xdr:cNvPr>
        <xdr:cNvSpPr txBox="1"/>
      </xdr:nvSpPr>
      <xdr:spPr>
        <a:xfrm>
          <a:off x="103441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18</xdr:row>
      <xdr:rowOff>76200</xdr:rowOff>
    </xdr:from>
    <xdr:ext cx="542925" cy="264560"/>
    <xdr:sp macro="" textlink="">
      <xdr:nvSpPr>
        <xdr:cNvPr id="807" name="BlokTextu 806">
          <a:extLst>
            <a:ext uri="{FF2B5EF4-FFF2-40B4-BE49-F238E27FC236}">
              <a16:creationId xmlns:a16="http://schemas.microsoft.com/office/drawing/2014/main" id="{6BA7B691-31D4-4223-9AEA-58BBA63DDB61}"/>
            </a:ext>
          </a:extLst>
        </xdr:cNvPr>
        <xdr:cNvSpPr txBox="1"/>
      </xdr:nvSpPr>
      <xdr:spPr>
        <a:xfrm>
          <a:off x="97345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18</xdr:row>
      <xdr:rowOff>76200</xdr:rowOff>
    </xdr:from>
    <xdr:ext cx="542925" cy="264560"/>
    <xdr:sp macro="" textlink="">
      <xdr:nvSpPr>
        <xdr:cNvPr id="808" name="BlokTextu 807">
          <a:extLst>
            <a:ext uri="{FF2B5EF4-FFF2-40B4-BE49-F238E27FC236}">
              <a16:creationId xmlns:a16="http://schemas.microsoft.com/office/drawing/2014/main" id="{E751FAD6-1985-4485-ABE8-CD54B6C0CE06}"/>
            </a:ext>
          </a:extLst>
        </xdr:cNvPr>
        <xdr:cNvSpPr txBox="1"/>
      </xdr:nvSpPr>
      <xdr:spPr>
        <a:xfrm>
          <a:off x="97345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18</xdr:row>
      <xdr:rowOff>76200</xdr:rowOff>
    </xdr:from>
    <xdr:ext cx="542925" cy="264560"/>
    <xdr:sp macro="" textlink="">
      <xdr:nvSpPr>
        <xdr:cNvPr id="809" name="BlokTextu 808">
          <a:extLst>
            <a:ext uri="{FF2B5EF4-FFF2-40B4-BE49-F238E27FC236}">
              <a16:creationId xmlns:a16="http://schemas.microsoft.com/office/drawing/2014/main" id="{4C405A8D-7AFE-434A-9DC3-F48AC7D14CD4}"/>
            </a:ext>
          </a:extLst>
        </xdr:cNvPr>
        <xdr:cNvSpPr txBox="1"/>
      </xdr:nvSpPr>
      <xdr:spPr>
        <a:xfrm>
          <a:off x="97345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18</xdr:row>
      <xdr:rowOff>76200</xdr:rowOff>
    </xdr:from>
    <xdr:ext cx="542925" cy="264560"/>
    <xdr:sp macro="" textlink="">
      <xdr:nvSpPr>
        <xdr:cNvPr id="810" name="BlokTextu 809">
          <a:extLst>
            <a:ext uri="{FF2B5EF4-FFF2-40B4-BE49-F238E27FC236}">
              <a16:creationId xmlns:a16="http://schemas.microsoft.com/office/drawing/2014/main" id="{B6E0ED9F-AEE7-437E-8AEE-A7613929DC1B}"/>
            </a:ext>
          </a:extLst>
        </xdr:cNvPr>
        <xdr:cNvSpPr txBox="1"/>
      </xdr:nvSpPr>
      <xdr:spPr>
        <a:xfrm>
          <a:off x="97345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18</xdr:row>
      <xdr:rowOff>76200</xdr:rowOff>
    </xdr:from>
    <xdr:ext cx="542925" cy="264560"/>
    <xdr:sp macro="" textlink="">
      <xdr:nvSpPr>
        <xdr:cNvPr id="811" name="BlokTextu 810">
          <a:extLst>
            <a:ext uri="{FF2B5EF4-FFF2-40B4-BE49-F238E27FC236}">
              <a16:creationId xmlns:a16="http://schemas.microsoft.com/office/drawing/2014/main" id="{A34A557A-9DD6-402F-A701-D218E13906A5}"/>
            </a:ext>
          </a:extLst>
        </xdr:cNvPr>
        <xdr:cNvSpPr txBox="1"/>
      </xdr:nvSpPr>
      <xdr:spPr>
        <a:xfrm>
          <a:off x="103441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18</xdr:row>
      <xdr:rowOff>76200</xdr:rowOff>
    </xdr:from>
    <xdr:ext cx="542925" cy="264560"/>
    <xdr:sp macro="" textlink="">
      <xdr:nvSpPr>
        <xdr:cNvPr id="812" name="BlokTextu 811">
          <a:extLst>
            <a:ext uri="{FF2B5EF4-FFF2-40B4-BE49-F238E27FC236}">
              <a16:creationId xmlns:a16="http://schemas.microsoft.com/office/drawing/2014/main" id="{932059EA-FA66-43CD-90AF-6FAE3196264E}"/>
            </a:ext>
          </a:extLst>
        </xdr:cNvPr>
        <xdr:cNvSpPr txBox="1"/>
      </xdr:nvSpPr>
      <xdr:spPr>
        <a:xfrm>
          <a:off x="103441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18</xdr:row>
      <xdr:rowOff>76200</xdr:rowOff>
    </xdr:from>
    <xdr:ext cx="542925" cy="264560"/>
    <xdr:sp macro="" textlink="">
      <xdr:nvSpPr>
        <xdr:cNvPr id="813" name="BlokTextu 812">
          <a:extLst>
            <a:ext uri="{FF2B5EF4-FFF2-40B4-BE49-F238E27FC236}">
              <a16:creationId xmlns:a16="http://schemas.microsoft.com/office/drawing/2014/main" id="{59744614-587B-4F33-A7ED-3E63CDDE4840}"/>
            </a:ext>
          </a:extLst>
        </xdr:cNvPr>
        <xdr:cNvSpPr txBox="1"/>
      </xdr:nvSpPr>
      <xdr:spPr>
        <a:xfrm>
          <a:off x="103441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18</xdr:row>
      <xdr:rowOff>76200</xdr:rowOff>
    </xdr:from>
    <xdr:ext cx="542925" cy="264560"/>
    <xdr:sp macro="" textlink="">
      <xdr:nvSpPr>
        <xdr:cNvPr id="814" name="BlokTextu 813">
          <a:extLst>
            <a:ext uri="{FF2B5EF4-FFF2-40B4-BE49-F238E27FC236}">
              <a16:creationId xmlns:a16="http://schemas.microsoft.com/office/drawing/2014/main" id="{907B0D34-D04B-47E0-88BB-76C0D6684C0C}"/>
            </a:ext>
          </a:extLst>
        </xdr:cNvPr>
        <xdr:cNvSpPr txBox="1"/>
      </xdr:nvSpPr>
      <xdr:spPr>
        <a:xfrm>
          <a:off x="103441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19</xdr:row>
      <xdr:rowOff>76200</xdr:rowOff>
    </xdr:from>
    <xdr:ext cx="542925" cy="264560"/>
    <xdr:sp macro="" textlink="">
      <xdr:nvSpPr>
        <xdr:cNvPr id="815" name="BlokTextu 814">
          <a:extLst>
            <a:ext uri="{FF2B5EF4-FFF2-40B4-BE49-F238E27FC236}">
              <a16:creationId xmlns:a16="http://schemas.microsoft.com/office/drawing/2014/main" id="{8E2B1EDF-B0E7-465E-BFA8-96F4B32A78E2}"/>
            </a:ext>
          </a:extLst>
        </xdr:cNvPr>
        <xdr:cNvSpPr txBox="1"/>
      </xdr:nvSpPr>
      <xdr:spPr>
        <a:xfrm>
          <a:off x="97345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19</xdr:row>
      <xdr:rowOff>76200</xdr:rowOff>
    </xdr:from>
    <xdr:ext cx="542925" cy="264560"/>
    <xdr:sp macro="" textlink="">
      <xdr:nvSpPr>
        <xdr:cNvPr id="816" name="BlokTextu 815">
          <a:extLst>
            <a:ext uri="{FF2B5EF4-FFF2-40B4-BE49-F238E27FC236}">
              <a16:creationId xmlns:a16="http://schemas.microsoft.com/office/drawing/2014/main" id="{FA4F2AA6-765C-49AF-A074-F55B1B2AF4A6}"/>
            </a:ext>
          </a:extLst>
        </xdr:cNvPr>
        <xdr:cNvSpPr txBox="1"/>
      </xdr:nvSpPr>
      <xdr:spPr>
        <a:xfrm>
          <a:off x="97345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19</xdr:row>
      <xdr:rowOff>76200</xdr:rowOff>
    </xdr:from>
    <xdr:ext cx="542925" cy="264560"/>
    <xdr:sp macro="" textlink="">
      <xdr:nvSpPr>
        <xdr:cNvPr id="817" name="BlokTextu 816">
          <a:extLst>
            <a:ext uri="{FF2B5EF4-FFF2-40B4-BE49-F238E27FC236}">
              <a16:creationId xmlns:a16="http://schemas.microsoft.com/office/drawing/2014/main" id="{308F79A1-9F17-4064-83C7-E6E9177A0F21}"/>
            </a:ext>
          </a:extLst>
        </xdr:cNvPr>
        <xdr:cNvSpPr txBox="1"/>
      </xdr:nvSpPr>
      <xdr:spPr>
        <a:xfrm>
          <a:off x="97345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19</xdr:row>
      <xdr:rowOff>76200</xdr:rowOff>
    </xdr:from>
    <xdr:ext cx="542925" cy="264560"/>
    <xdr:sp macro="" textlink="">
      <xdr:nvSpPr>
        <xdr:cNvPr id="818" name="BlokTextu 817">
          <a:extLst>
            <a:ext uri="{FF2B5EF4-FFF2-40B4-BE49-F238E27FC236}">
              <a16:creationId xmlns:a16="http://schemas.microsoft.com/office/drawing/2014/main" id="{5CDD5623-6A16-4337-980A-7DD504968C6C}"/>
            </a:ext>
          </a:extLst>
        </xdr:cNvPr>
        <xdr:cNvSpPr txBox="1"/>
      </xdr:nvSpPr>
      <xdr:spPr>
        <a:xfrm>
          <a:off x="97345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19</xdr:row>
      <xdr:rowOff>76200</xdr:rowOff>
    </xdr:from>
    <xdr:ext cx="542925" cy="264560"/>
    <xdr:sp macro="" textlink="">
      <xdr:nvSpPr>
        <xdr:cNvPr id="819" name="BlokTextu 818">
          <a:extLst>
            <a:ext uri="{FF2B5EF4-FFF2-40B4-BE49-F238E27FC236}">
              <a16:creationId xmlns:a16="http://schemas.microsoft.com/office/drawing/2014/main" id="{F2C6A596-617B-45EA-9EE4-C9B2E8A083DD}"/>
            </a:ext>
          </a:extLst>
        </xdr:cNvPr>
        <xdr:cNvSpPr txBox="1"/>
      </xdr:nvSpPr>
      <xdr:spPr>
        <a:xfrm>
          <a:off x="103441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19</xdr:row>
      <xdr:rowOff>76200</xdr:rowOff>
    </xdr:from>
    <xdr:ext cx="542925" cy="264560"/>
    <xdr:sp macro="" textlink="">
      <xdr:nvSpPr>
        <xdr:cNvPr id="820" name="BlokTextu 819">
          <a:extLst>
            <a:ext uri="{FF2B5EF4-FFF2-40B4-BE49-F238E27FC236}">
              <a16:creationId xmlns:a16="http://schemas.microsoft.com/office/drawing/2014/main" id="{6110EB28-24C2-438D-9581-0AD34D597ED5}"/>
            </a:ext>
          </a:extLst>
        </xdr:cNvPr>
        <xdr:cNvSpPr txBox="1"/>
      </xdr:nvSpPr>
      <xdr:spPr>
        <a:xfrm>
          <a:off x="103441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19</xdr:row>
      <xdr:rowOff>76200</xdr:rowOff>
    </xdr:from>
    <xdr:ext cx="542925" cy="264560"/>
    <xdr:sp macro="" textlink="">
      <xdr:nvSpPr>
        <xdr:cNvPr id="821" name="BlokTextu 820">
          <a:extLst>
            <a:ext uri="{FF2B5EF4-FFF2-40B4-BE49-F238E27FC236}">
              <a16:creationId xmlns:a16="http://schemas.microsoft.com/office/drawing/2014/main" id="{9198A19C-92F2-4A12-A6A7-9D4C36AE4F0F}"/>
            </a:ext>
          </a:extLst>
        </xdr:cNvPr>
        <xdr:cNvSpPr txBox="1"/>
      </xdr:nvSpPr>
      <xdr:spPr>
        <a:xfrm>
          <a:off x="103441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19</xdr:row>
      <xdr:rowOff>76200</xdr:rowOff>
    </xdr:from>
    <xdr:ext cx="542925" cy="264560"/>
    <xdr:sp macro="" textlink="">
      <xdr:nvSpPr>
        <xdr:cNvPr id="822" name="BlokTextu 821">
          <a:extLst>
            <a:ext uri="{FF2B5EF4-FFF2-40B4-BE49-F238E27FC236}">
              <a16:creationId xmlns:a16="http://schemas.microsoft.com/office/drawing/2014/main" id="{7EB35953-3728-4AD5-9EA1-B4115C18B8E4}"/>
            </a:ext>
          </a:extLst>
        </xdr:cNvPr>
        <xdr:cNvSpPr txBox="1"/>
      </xdr:nvSpPr>
      <xdr:spPr>
        <a:xfrm>
          <a:off x="103441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20</xdr:row>
      <xdr:rowOff>76200</xdr:rowOff>
    </xdr:from>
    <xdr:ext cx="542925" cy="264560"/>
    <xdr:sp macro="" textlink="">
      <xdr:nvSpPr>
        <xdr:cNvPr id="823" name="BlokTextu 822">
          <a:extLst>
            <a:ext uri="{FF2B5EF4-FFF2-40B4-BE49-F238E27FC236}">
              <a16:creationId xmlns:a16="http://schemas.microsoft.com/office/drawing/2014/main" id="{5F58EE5C-C406-4D7A-847B-16658AB07EE6}"/>
            </a:ext>
          </a:extLst>
        </xdr:cNvPr>
        <xdr:cNvSpPr txBox="1"/>
      </xdr:nvSpPr>
      <xdr:spPr>
        <a:xfrm>
          <a:off x="97345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20</xdr:row>
      <xdr:rowOff>76200</xdr:rowOff>
    </xdr:from>
    <xdr:ext cx="542925" cy="264560"/>
    <xdr:sp macro="" textlink="">
      <xdr:nvSpPr>
        <xdr:cNvPr id="824" name="BlokTextu 823">
          <a:extLst>
            <a:ext uri="{FF2B5EF4-FFF2-40B4-BE49-F238E27FC236}">
              <a16:creationId xmlns:a16="http://schemas.microsoft.com/office/drawing/2014/main" id="{FDCDEED8-9BCA-4C65-996F-AE6602443103}"/>
            </a:ext>
          </a:extLst>
        </xdr:cNvPr>
        <xdr:cNvSpPr txBox="1"/>
      </xdr:nvSpPr>
      <xdr:spPr>
        <a:xfrm>
          <a:off x="97345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20</xdr:row>
      <xdr:rowOff>76200</xdr:rowOff>
    </xdr:from>
    <xdr:ext cx="542925" cy="264560"/>
    <xdr:sp macro="" textlink="">
      <xdr:nvSpPr>
        <xdr:cNvPr id="825" name="BlokTextu 824">
          <a:extLst>
            <a:ext uri="{FF2B5EF4-FFF2-40B4-BE49-F238E27FC236}">
              <a16:creationId xmlns:a16="http://schemas.microsoft.com/office/drawing/2014/main" id="{23C40139-3163-4A8D-A08F-9A3E20F0FDD0}"/>
            </a:ext>
          </a:extLst>
        </xdr:cNvPr>
        <xdr:cNvSpPr txBox="1"/>
      </xdr:nvSpPr>
      <xdr:spPr>
        <a:xfrm>
          <a:off x="97345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20</xdr:row>
      <xdr:rowOff>76200</xdr:rowOff>
    </xdr:from>
    <xdr:ext cx="542925" cy="264560"/>
    <xdr:sp macro="" textlink="">
      <xdr:nvSpPr>
        <xdr:cNvPr id="826" name="BlokTextu 825">
          <a:extLst>
            <a:ext uri="{FF2B5EF4-FFF2-40B4-BE49-F238E27FC236}">
              <a16:creationId xmlns:a16="http://schemas.microsoft.com/office/drawing/2014/main" id="{F6F74F80-10D0-47DE-8E8F-8CBEFB510D01}"/>
            </a:ext>
          </a:extLst>
        </xdr:cNvPr>
        <xdr:cNvSpPr txBox="1"/>
      </xdr:nvSpPr>
      <xdr:spPr>
        <a:xfrm>
          <a:off x="97345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20</xdr:row>
      <xdr:rowOff>76200</xdr:rowOff>
    </xdr:from>
    <xdr:ext cx="542925" cy="264560"/>
    <xdr:sp macro="" textlink="">
      <xdr:nvSpPr>
        <xdr:cNvPr id="827" name="BlokTextu 826">
          <a:extLst>
            <a:ext uri="{FF2B5EF4-FFF2-40B4-BE49-F238E27FC236}">
              <a16:creationId xmlns:a16="http://schemas.microsoft.com/office/drawing/2014/main" id="{3B79706E-1C1F-49A7-BED9-E9A03F124972}"/>
            </a:ext>
          </a:extLst>
        </xdr:cNvPr>
        <xdr:cNvSpPr txBox="1"/>
      </xdr:nvSpPr>
      <xdr:spPr>
        <a:xfrm>
          <a:off x="103441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20</xdr:row>
      <xdr:rowOff>76200</xdr:rowOff>
    </xdr:from>
    <xdr:ext cx="542925" cy="264560"/>
    <xdr:sp macro="" textlink="">
      <xdr:nvSpPr>
        <xdr:cNvPr id="828" name="BlokTextu 827">
          <a:extLst>
            <a:ext uri="{FF2B5EF4-FFF2-40B4-BE49-F238E27FC236}">
              <a16:creationId xmlns:a16="http://schemas.microsoft.com/office/drawing/2014/main" id="{334D7E86-1C07-400A-9006-2D33516053A1}"/>
            </a:ext>
          </a:extLst>
        </xdr:cNvPr>
        <xdr:cNvSpPr txBox="1"/>
      </xdr:nvSpPr>
      <xdr:spPr>
        <a:xfrm>
          <a:off x="103441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20</xdr:row>
      <xdr:rowOff>76200</xdr:rowOff>
    </xdr:from>
    <xdr:ext cx="542925" cy="264560"/>
    <xdr:sp macro="" textlink="">
      <xdr:nvSpPr>
        <xdr:cNvPr id="829" name="BlokTextu 828">
          <a:extLst>
            <a:ext uri="{FF2B5EF4-FFF2-40B4-BE49-F238E27FC236}">
              <a16:creationId xmlns:a16="http://schemas.microsoft.com/office/drawing/2014/main" id="{7431BF69-F3A2-40EF-9BA3-64AF3B65D83A}"/>
            </a:ext>
          </a:extLst>
        </xdr:cNvPr>
        <xdr:cNvSpPr txBox="1"/>
      </xdr:nvSpPr>
      <xdr:spPr>
        <a:xfrm>
          <a:off x="103441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20</xdr:row>
      <xdr:rowOff>76200</xdr:rowOff>
    </xdr:from>
    <xdr:ext cx="542925" cy="264560"/>
    <xdr:sp macro="" textlink="">
      <xdr:nvSpPr>
        <xdr:cNvPr id="830" name="BlokTextu 829">
          <a:extLst>
            <a:ext uri="{FF2B5EF4-FFF2-40B4-BE49-F238E27FC236}">
              <a16:creationId xmlns:a16="http://schemas.microsoft.com/office/drawing/2014/main" id="{1055215F-2122-4FFE-B65A-16B58D53BD9C}"/>
            </a:ext>
          </a:extLst>
        </xdr:cNvPr>
        <xdr:cNvSpPr txBox="1"/>
      </xdr:nvSpPr>
      <xdr:spPr>
        <a:xfrm>
          <a:off x="103441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21</xdr:row>
      <xdr:rowOff>76200</xdr:rowOff>
    </xdr:from>
    <xdr:ext cx="542925" cy="264560"/>
    <xdr:sp macro="" textlink="">
      <xdr:nvSpPr>
        <xdr:cNvPr id="831" name="BlokTextu 830">
          <a:extLst>
            <a:ext uri="{FF2B5EF4-FFF2-40B4-BE49-F238E27FC236}">
              <a16:creationId xmlns:a16="http://schemas.microsoft.com/office/drawing/2014/main" id="{5D86B7CC-A190-46EF-94AE-64389611C1DD}"/>
            </a:ext>
          </a:extLst>
        </xdr:cNvPr>
        <xdr:cNvSpPr txBox="1"/>
      </xdr:nvSpPr>
      <xdr:spPr>
        <a:xfrm>
          <a:off x="97345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21</xdr:row>
      <xdr:rowOff>76200</xdr:rowOff>
    </xdr:from>
    <xdr:ext cx="542925" cy="264560"/>
    <xdr:sp macro="" textlink="">
      <xdr:nvSpPr>
        <xdr:cNvPr id="832" name="BlokTextu 831">
          <a:extLst>
            <a:ext uri="{FF2B5EF4-FFF2-40B4-BE49-F238E27FC236}">
              <a16:creationId xmlns:a16="http://schemas.microsoft.com/office/drawing/2014/main" id="{E36202C4-DDD6-478A-8226-E6FBFDE0FF48}"/>
            </a:ext>
          </a:extLst>
        </xdr:cNvPr>
        <xdr:cNvSpPr txBox="1"/>
      </xdr:nvSpPr>
      <xdr:spPr>
        <a:xfrm>
          <a:off x="97345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21</xdr:row>
      <xdr:rowOff>76200</xdr:rowOff>
    </xdr:from>
    <xdr:ext cx="542925" cy="264560"/>
    <xdr:sp macro="" textlink="">
      <xdr:nvSpPr>
        <xdr:cNvPr id="833" name="BlokTextu 832">
          <a:extLst>
            <a:ext uri="{FF2B5EF4-FFF2-40B4-BE49-F238E27FC236}">
              <a16:creationId xmlns:a16="http://schemas.microsoft.com/office/drawing/2014/main" id="{07D61584-5348-4F96-8C93-FF8DF37C8308}"/>
            </a:ext>
          </a:extLst>
        </xdr:cNvPr>
        <xdr:cNvSpPr txBox="1"/>
      </xdr:nvSpPr>
      <xdr:spPr>
        <a:xfrm>
          <a:off x="97345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21</xdr:row>
      <xdr:rowOff>76200</xdr:rowOff>
    </xdr:from>
    <xdr:ext cx="542925" cy="264560"/>
    <xdr:sp macro="" textlink="">
      <xdr:nvSpPr>
        <xdr:cNvPr id="834" name="BlokTextu 833">
          <a:extLst>
            <a:ext uri="{FF2B5EF4-FFF2-40B4-BE49-F238E27FC236}">
              <a16:creationId xmlns:a16="http://schemas.microsoft.com/office/drawing/2014/main" id="{C6090B77-7D68-44E5-8600-55206E11F11C}"/>
            </a:ext>
          </a:extLst>
        </xdr:cNvPr>
        <xdr:cNvSpPr txBox="1"/>
      </xdr:nvSpPr>
      <xdr:spPr>
        <a:xfrm>
          <a:off x="97345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21</xdr:row>
      <xdr:rowOff>76200</xdr:rowOff>
    </xdr:from>
    <xdr:ext cx="542925" cy="264560"/>
    <xdr:sp macro="" textlink="">
      <xdr:nvSpPr>
        <xdr:cNvPr id="835" name="BlokTextu 834">
          <a:extLst>
            <a:ext uri="{FF2B5EF4-FFF2-40B4-BE49-F238E27FC236}">
              <a16:creationId xmlns:a16="http://schemas.microsoft.com/office/drawing/2014/main" id="{CD3BE9E6-AB19-43BB-9D1D-80F16579ED2C}"/>
            </a:ext>
          </a:extLst>
        </xdr:cNvPr>
        <xdr:cNvSpPr txBox="1"/>
      </xdr:nvSpPr>
      <xdr:spPr>
        <a:xfrm>
          <a:off x="103441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21</xdr:row>
      <xdr:rowOff>76200</xdr:rowOff>
    </xdr:from>
    <xdr:ext cx="542925" cy="264560"/>
    <xdr:sp macro="" textlink="">
      <xdr:nvSpPr>
        <xdr:cNvPr id="836" name="BlokTextu 835">
          <a:extLst>
            <a:ext uri="{FF2B5EF4-FFF2-40B4-BE49-F238E27FC236}">
              <a16:creationId xmlns:a16="http://schemas.microsoft.com/office/drawing/2014/main" id="{2A51A848-DD5D-419E-93A4-FBE4C92C5999}"/>
            </a:ext>
          </a:extLst>
        </xdr:cNvPr>
        <xdr:cNvSpPr txBox="1"/>
      </xdr:nvSpPr>
      <xdr:spPr>
        <a:xfrm>
          <a:off x="103441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21</xdr:row>
      <xdr:rowOff>76200</xdr:rowOff>
    </xdr:from>
    <xdr:ext cx="542925" cy="264560"/>
    <xdr:sp macro="" textlink="">
      <xdr:nvSpPr>
        <xdr:cNvPr id="837" name="BlokTextu 836">
          <a:extLst>
            <a:ext uri="{FF2B5EF4-FFF2-40B4-BE49-F238E27FC236}">
              <a16:creationId xmlns:a16="http://schemas.microsoft.com/office/drawing/2014/main" id="{327BF0BE-A32F-4450-AEA5-2BDD5A807211}"/>
            </a:ext>
          </a:extLst>
        </xdr:cNvPr>
        <xdr:cNvSpPr txBox="1"/>
      </xdr:nvSpPr>
      <xdr:spPr>
        <a:xfrm>
          <a:off x="103441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21</xdr:row>
      <xdr:rowOff>76200</xdr:rowOff>
    </xdr:from>
    <xdr:ext cx="542925" cy="264560"/>
    <xdr:sp macro="" textlink="">
      <xdr:nvSpPr>
        <xdr:cNvPr id="838" name="BlokTextu 837">
          <a:extLst>
            <a:ext uri="{FF2B5EF4-FFF2-40B4-BE49-F238E27FC236}">
              <a16:creationId xmlns:a16="http://schemas.microsoft.com/office/drawing/2014/main" id="{1BBC7B69-1551-462F-8D3E-58CD7DEA1007}"/>
            </a:ext>
          </a:extLst>
        </xdr:cNvPr>
        <xdr:cNvSpPr txBox="1"/>
      </xdr:nvSpPr>
      <xdr:spPr>
        <a:xfrm>
          <a:off x="103441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22</xdr:row>
      <xdr:rowOff>76200</xdr:rowOff>
    </xdr:from>
    <xdr:ext cx="542925" cy="264560"/>
    <xdr:sp macro="" textlink="">
      <xdr:nvSpPr>
        <xdr:cNvPr id="839" name="BlokTextu 838">
          <a:extLst>
            <a:ext uri="{FF2B5EF4-FFF2-40B4-BE49-F238E27FC236}">
              <a16:creationId xmlns:a16="http://schemas.microsoft.com/office/drawing/2014/main" id="{FCF835D5-BD8A-4E83-93F3-CA4848C0DD97}"/>
            </a:ext>
          </a:extLst>
        </xdr:cNvPr>
        <xdr:cNvSpPr txBox="1"/>
      </xdr:nvSpPr>
      <xdr:spPr>
        <a:xfrm>
          <a:off x="97345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22</xdr:row>
      <xdr:rowOff>76200</xdr:rowOff>
    </xdr:from>
    <xdr:ext cx="542925" cy="264560"/>
    <xdr:sp macro="" textlink="">
      <xdr:nvSpPr>
        <xdr:cNvPr id="840" name="BlokTextu 839">
          <a:extLst>
            <a:ext uri="{FF2B5EF4-FFF2-40B4-BE49-F238E27FC236}">
              <a16:creationId xmlns:a16="http://schemas.microsoft.com/office/drawing/2014/main" id="{2BC55EC7-E97B-44E4-93AE-6FCE428AE5B3}"/>
            </a:ext>
          </a:extLst>
        </xdr:cNvPr>
        <xdr:cNvSpPr txBox="1"/>
      </xdr:nvSpPr>
      <xdr:spPr>
        <a:xfrm>
          <a:off x="97345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22</xdr:row>
      <xdr:rowOff>76200</xdr:rowOff>
    </xdr:from>
    <xdr:ext cx="542925" cy="264560"/>
    <xdr:sp macro="" textlink="">
      <xdr:nvSpPr>
        <xdr:cNvPr id="841" name="BlokTextu 840">
          <a:extLst>
            <a:ext uri="{FF2B5EF4-FFF2-40B4-BE49-F238E27FC236}">
              <a16:creationId xmlns:a16="http://schemas.microsoft.com/office/drawing/2014/main" id="{2A7141FB-3C80-499E-91E2-0753F55F7296}"/>
            </a:ext>
          </a:extLst>
        </xdr:cNvPr>
        <xdr:cNvSpPr txBox="1"/>
      </xdr:nvSpPr>
      <xdr:spPr>
        <a:xfrm>
          <a:off x="97345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22</xdr:row>
      <xdr:rowOff>76200</xdr:rowOff>
    </xdr:from>
    <xdr:ext cx="542925" cy="264560"/>
    <xdr:sp macro="" textlink="">
      <xdr:nvSpPr>
        <xdr:cNvPr id="842" name="BlokTextu 841">
          <a:extLst>
            <a:ext uri="{FF2B5EF4-FFF2-40B4-BE49-F238E27FC236}">
              <a16:creationId xmlns:a16="http://schemas.microsoft.com/office/drawing/2014/main" id="{CF158AFB-2228-4D4A-83B9-63F2B1CE9B37}"/>
            </a:ext>
          </a:extLst>
        </xdr:cNvPr>
        <xdr:cNvSpPr txBox="1"/>
      </xdr:nvSpPr>
      <xdr:spPr>
        <a:xfrm>
          <a:off x="97345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22</xdr:row>
      <xdr:rowOff>76200</xdr:rowOff>
    </xdr:from>
    <xdr:ext cx="542925" cy="264560"/>
    <xdr:sp macro="" textlink="">
      <xdr:nvSpPr>
        <xdr:cNvPr id="843" name="BlokTextu 842">
          <a:extLst>
            <a:ext uri="{FF2B5EF4-FFF2-40B4-BE49-F238E27FC236}">
              <a16:creationId xmlns:a16="http://schemas.microsoft.com/office/drawing/2014/main" id="{415F1669-1DEF-4976-92E7-4E2E4CD45B31}"/>
            </a:ext>
          </a:extLst>
        </xdr:cNvPr>
        <xdr:cNvSpPr txBox="1"/>
      </xdr:nvSpPr>
      <xdr:spPr>
        <a:xfrm>
          <a:off x="103441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22</xdr:row>
      <xdr:rowOff>76200</xdr:rowOff>
    </xdr:from>
    <xdr:ext cx="542925" cy="264560"/>
    <xdr:sp macro="" textlink="">
      <xdr:nvSpPr>
        <xdr:cNvPr id="844" name="BlokTextu 843">
          <a:extLst>
            <a:ext uri="{FF2B5EF4-FFF2-40B4-BE49-F238E27FC236}">
              <a16:creationId xmlns:a16="http://schemas.microsoft.com/office/drawing/2014/main" id="{815865E4-843E-41B5-92F3-8CCDAEA85958}"/>
            </a:ext>
          </a:extLst>
        </xdr:cNvPr>
        <xdr:cNvSpPr txBox="1"/>
      </xdr:nvSpPr>
      <xdr:spPr>
        <a:xfrm>
          <a:off x="103441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22</xdr:row>
      <xdr:rowOff>76200</xdr:rowOff>
    </xdr:from>
    <xdr:ext cx="542925" cy="264560"/>
    <xdr:sp macro="" textlink="">
      <xdr:nvSpPr>
        <xdr:cNvPr id="845" name="BlokTextu 844">
          <a:extLst>
            <a:ext uri="{FF2B5EF4-FFF2-40B4-BE49-F238E27FC236}">
              <a16:creationId xmlns:a16="http://schemas.microsoft.com/office/drawing/2014/main" id="{4A08FC05-7B77-4CC6-92D7-70C23600E48C}"/>
            </a:ext>
          </a:extLst>
        </xdr:cNvPr>
        <xdr:cNvSpPr txBox="1"/>
      </xdr:nvSpPr>
      <xdr:spPr>
        <a:xfrm>
          <a:off x="103441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22</xdr:row>
      <xdr:rowOff>76200</xdr:rowOff>
    </xdr:from>
    <xdr:ext cx="542925" cy="264560"/>
    <xdr:sp macro="" textlink="">
      <xdr:nvSpPr>
        <xdr:cNvPr id="846" name="BlokTextu 845">
          <a:extLst>
            <a:ext uri="{FF2B5EF4-FFF2-40B4-BE49-F238E27FC236}">
              <a16:creationId xmlns:a16="http://schemas.microsoft.com/office/drawing/2014/main" id="{58060D18-7EEF-471B-9AB0-03983E3225CD}"/>
            </a:ext>
          </a:extLst>
        </xdr:cNvPr>
        <xdr:cNvSpPr txBox="1"/>
      </xdr:nvSpPr>
      <xdr:spPr>
        <a:xfrm>
          <a:off x="103441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23</xdr:row>
      <xdr:rowOff>76200</xdr:rowOff>
    </xdr:from>
    <xdr:ext cx="542925" cy="264560"/>
    <xdr:sp macro="" textlink="">
      <xdr:nvSpPr>
        <xdr:cNvPr id="847" name="BlokTextu 846">
          <a:extLst>
            <a:ext uri="{FF2B5EF4-FFF2-40B4-BE49-F238E27FC236}">
              <a16:creationId xmlns:a16="http://schemas.microsoft.com/office/drawing/2014/main" id="{0561E912-9E2D-4F4F-A31E-4EDD7355EFB9}"/>
            </a:ext>
          </a:extLst>
        </xdr:cNvPr>
        <xdr:cNvSpPr txBox="1"/>
      </xdr:nvSpPr>
      <xdr:spPr>
        <a:xfrm>
          <a:off x="97345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23</xdr:row>
      <xdr:rowOff>76200</xdr:rowOff>
    </xdr:from>
    <xdr:ext cx="542925" cy="264560"/>
    <xdr:sp macro="" textlink="">
      <xdr:nvSpPr>
        <xdr:cNvPr id="848" name="BlokTextu 847">
          <a:extLst>
            <a:ext uri="{FF2B5EF4-FFF2-40B4-BE49-F238E27FC236}">
              <a16:creationId xmlns:a16="http://schemas.microsoft.com/office/drawing/2014/main" id="{915722B8-DE46-421E-85F3-F55CDEA7CF40}"/>
            </a:ext>
          </a:extLst>
        </xdr:cNvPr>
        <xdr:cNvSpPr txBox="1"/>
      </xdr:nvSpPr>
      <xdr:spPr>
        <a:xfrm>
          <a:off x="97345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23</xdr:row>
      <xdr:rowOff>76200</xdr:rowOff>
    </xdr:from>
    <xdr:ext cx="542925" cy="264560"/>
    <xdr:sp macro="" textlink="">
      <xdr:nvSpPr>
        <xdr:cNvPr id="849" name="BlokTextu 848">
          <a:extLst>
            <a:ext uri="{FF2B5EF4-FFF2-40B4-BE49-F238E27FC236}">
              <a16:creationId xmlns:a16="http://schemas.microsoft.com/office/drawing/2014/main" id="{168D3461-83A5-4910-975E-4288009D8919}"/>
            </a:ext>
          </a:extLst>
        </xdr:cNvPr>
        <xdr:cNvSpPr txBox="1"/>
      </xdr:nvSpPr>
      <xdr:spPr>
        <a:xfrm>
          <a:off x="97345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23</xdr:row>
      <xdr:rowOff>76200</xdr:rowOff>
    </xdr:from>
    <xdr:ext cx="542925" cy="264560"/>
    <xdr:sp macro="" textlink="">
      <xdr:nvSpPr>
        <xdr:cNvPr id="850" name="BlokTextu 849">
          <a:extLst>
            <a:ext uri="{FF2B5EF4-FFF2-40B4-BE49-F238E27FC236}">
              <a16:creationId xmlns:a16="http://schemas.microsoft.com/office/drawing/2014/main" id="{577925E8-0CFE-40C8-91A0-F476BA0F5C25}"/>
            </a:ext>
          </a:extLst>
        </xdr:cNvPr>
        <xdr:cNvSpPr txBox="1"/>
      </xdr:nvSpPr>
      <xdr:spPr>
        <a:xfrm>
          <a:off x="97345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23</xdr:row>
      <xdr:rowOff>76200</xdr:rowOff>
    </xdr:from>
    <xdr:ext cx="542925" cy="264560"/>
    <xdr:sp macro="" textlink="">
      <xdr:nvSpPr>
        <xdr:cNvPr id="851" name="BlokTextu 850">
          <a:extLst>
            <a:ext uri="{FF2B5EF4-FFF2-40B4-BE49-F238E27FC236}">
              <a16:creationId xmlns:a16="http://schemas.microsoft.com/office/drawing/2014/main" id="{2C2F77F3-9C54-4CB9-ABD0-F2DC602F1170}"/>
            </a:ext>
          </a:extLst>
        </xdr:cNvPr>
        <xdr:cNvSpPr txBox="1"/>
      </xdr:nvSpPr>
      <xdr:spPr>
        <a:xfrm>
          <a:off x="103441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23</xdr:row>
      <xdr:rowOff>76200</xdr:rowOff>
    </xdr:from>
    <xdr:ext cx="542925" cy="264560"/>
    <xdr:sp macro="" textlink="">
      <xdr:nvSpPr>
        <xdr:cNvPr id="852" name="BlokTextu 851">
          <a:extLst>
            <a:ext uri="{FF2B5EF4-FFF2-40B4-BE49-F238E27FC236}">
              <a16:creationId xmlns:a16="http://schemas.microsoft.com/office/drawing/2014/main" id="{406B7806-9F0B-4A6D-AA49-AED80DAB89E0}"/>
            </a:ext>
          </a:extLst>
        </xdr:cNvPr>
        <xdr:cNvSpPr txBox="1"/>
      </xdr:nvSpPr>
      <xdr:spPr>
        <a:xfrm>
          <a:off x="103441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23</xdr:row>
      <xdr:rowOff>76200</xdr:rowOff>
    </xdr:from>
    <xdr:ext cx="542925" cy="264560"/>
    <xdr:sp macro="" textlink="">
      <xdr:nvSpPr>
        <xdr:cNvPr id="853" name="BlokTextu 852">
          <a:extLst>
            <a:ext uri="{FF2B5EF4-FFF2-40B4-BE49-F238E27FC236}">
              <a16:creationId xmlns:a16="http://schemas.microsoft.com/office/drawing/2014/main" id="{4211A80F-2DC6-4B43-A5A3-8E3A60BCC3B7}"/>
            </a:ext>
          </a:extLst>
        </xdr:cNvPr>
        <xdr:cNvSpPr txBox="1"/>
      </xdr:nvSpPr>
      <xdr:spPr>
        <a:xfrm>
          <a:off x="103441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23</xdr:row>
      <xdr:rowOff>76200</xdr:rowOff>
    </xdr:from>
    <xdr:ext cx="542925" cy="264560"/>
    <xdr:sp macro="" textlink="">
      <xdr:nvSpPr>
        <xdr:cNvPr id="854" name="BlokTextu 853">
          <a:extLst>
            <a:ext uri="{FF2B5EF4-FFF2-40B4-BE49-F238E27FC236}">
              <a16:creationId xmlns:a16="http://schemas.microsoft.com/office/drawing/2014/main" id="{E7490C1C-1776-4B32-B435-D48B5E255227}"/>
            </a:ext>
          </a:extLst>
        </xdr:cNvPr>
        <xdr:cNvSpPr txBox="1"/>
      </xdr:nvSpPr>
      <xdr:spPr>
        <a:xfrm>
          <a:off x="103441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24</xdr:row>
      <xdr:rowOff>76200</xdr:rowOff>
    </xdr:from>
    <xdr:ext cx="542925" cy="264560"/>
    <xdr:sp macro="" textlink="">
      <xdr:nvSpPr>
        <xdr:cNvPr id="855" name="BlokTextu 854">
          <a:extLst>
            <a:ext uri="{FF2B5EF4-FFF2-40B4-BE49-F238E27FC236}">
              <a16:creationId xmlns:a16="http://schemas.microsoft.com/office/drawing/2014/main" id="{40968164-B889-4FC1-961C-FDD9C0929F62}"/>
            </a:ext>
          </a:extLst>
        </xdr:cNvPr>
        <xdr:cNvSpPr txBox="1"/>
      </xdr:nvSpPr>
      <xdr:spPr>
        <a:xfrm>
          <a:off x="97345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24</xdr:row>
      <xdr:rowOff>76200</xdr:rowOff>
    </xdr:from>
    <xdr:ext cx="542925" cy="264560"/>
    <xdr:sp macro="" textlink="">
      <xdr:nvSpPr>
        <xdr:cNvPr id="856" name="BlokTextu 855">
          <a:extLst>
            <a:ext uri="{FF2B5EF4-FFF2-40B4-BE49-F238E27FC236}">
              <a16:creationId xmlns:a16="http://schemas.microsoft.com/office/drawing/2014/main" id="{38F55CC8-AAEE-486F-855F-6C4FDFDBF145}"/>
            </a:ext>
          </a:extLst>
        </xdr:cNvPr>
        <xdr:cNvSpPr txBox="1"/>
      </xdr:nvSpPr>
      <xdr:spPr>
        <a:xfrm>
          <a:off x="97345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24</xdr:row>
      <xdr:rowOff>76200</xdr:rowOff>
    </xdr:from>
    <xdr:ext cx="542925" cy="264560"/>
    <xdr:sp macro="" textlink="">
      <xdr:nvSpPr>
        <xdr:cNvPr id="857" name="BlokTextu 856">
          <a:extLst>
            <a:ext uri="{FF2B5EF4-FFF2-40B4-BE49-F238E27FC236}">
              <a16:creationId xmlns:a16="http://schemas.microsoft.com/office/drawing/2014/main" id="{7B69BB56-EDB9-494B-B954-8DBE6873FC52}"/>
            </a:ext>
          </a:extLst>
        </xdr:cNvPr>
        <xdr:cNvSpPr txBox="1"/>
      </xdr:nvSpPr>
      <xdr:spPr>
        <a:xfrm>
          <a:off x="97345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24</xdr:row>
      <xdr:rowOff>76200</xdr:rowOff>
    </xdr:from>
    <xdr:ext cx="542925" cy="264560"/>
    <xdr:sp macro="" textlink="">
      <xdr:nvSpPr>
        <xdr:cNvPr id="858" name="BlokTextu 857">
          <a:extLst>
            <a:ext uri="{FF2B5EF4-FFF2-40B4-BE49-F238E27FC236}">
              <a16:creationId xmlns:a16="http://schemas.microsoft.com/office/drawing/2014/main" id="{CEB7077C-C5D3-46A0-BD6C-040D1990CC33}"/>
            </a:ext>
          </a:extLst>
        </xdr:cNvPr>
        <xdr:cNvSpPr txBox="1"/>
      </xdr:nvSpPr>
      <xdr:spPr>
        <a:xfrm>
          <a:off x="97345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24</xdr:row>
      <xdr:rowOff>76200</xdr:rowOff>
    </xdr:from>
    <xdr:ext cx="542925" cy="264560"/>
    <xdr:sp macro="" textlink="">
      <xdr:nvSpPr>
        <xdr:cNvPr id="859" name="BlokTextu 858">
          <a:extLst>
            <a:ext uri="{FF2B5EF4-FFF2-40B4-BE49-F238E27FC236}">
              <a16:creationId xmlns:a16="http://schemas.microsoft.com/office/drawing/2014/main" id="{FC7F31CC-92FD-4E08-A07B-007EB4058FDD}"/>
            </a:ext>
          </a:extLst>
        </xdr:cNvPr>
        <xdr:cNvSpPr txBox="1"/>
      </xdr:nvSpPr>
      <xdr:spPr>
        <a:xfrm>
          <a:off x="103441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24</xdr:row>
      <xdr:rowOff>76200</xdr:rowOff>
    </xdr:from>
    <xdr:ext cx="542925" cy="264560"/>
    <xdr:sp macro="" textlink="">
      <xdr:nvSpPr>
        <xdr:cNvPr id="860" name="BlokTextu 859">
          <a:extLst>
            <a:ext uri="{FF2B5EF4-FFF2-40B4-BE49-F238E27FC236}">
              <a16:creationId xmlns:a16="http://schemas.microsoft.com/office/drawing/2014/main" id="{D7CCA01A-FE8E-4EA9-9786-122D0CB3E95F}"/>
            </a:ext>
          </a:extLst>
        </xdr:cNvPr>
        <xdr:cNvSpPr txBox="1"/>
      </xdr:nvSpPr>
      <xdr:spPr>
        <a:xfrm>
          <a:off x="103441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24</xdr:row>
      <xdr:rowOff>76200</xdr:rowOff>
    </xdr:from>
    <xdr:ext cx="542925" cy="264560"/>
    <xdr:sp macro="" textlink="">
      <xdr:nvSpPr>
        <xdr:cNvPr id="861" name="BlokTextu 860">
          <a:extLst>
            <a:ext uri="{FF2B5EF4-FFF2-40B4-BE49-F238E27FC236}">
              <a16:creationId xmlns:a16="http://schemas.microsoft.com/office/drawing/2014/main" id="{FCBB0B3A-F88D-401A-BF0E-9AAAF6FCEF00}"/>
            </a:ext>
          </a:extLst>
        </xdr:cNvPr>
        <xdr:cNvSpPr txBox="1"/>
      </xdr:nvSpPr>
      <xdr:spPr>
        <a:xfrm>
          <a:off x="103441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24</xdr:row>
      <xdr:rowOff>76200</xdr:rowOff>
    </xdr:from>
    <xdr:ext cx="542925" cy="264560"/>
    <xdr:sp macro="" textlink="">
      <xdr:nvSpPr>
        <xdr:cNvPr id="862" name="BlokTextu 861">
          <a:extLst>
            <a:ext uri="{FF2B5EF4-FFF2-40B4-BE49-F238E27FC236}">
              <a16:creationId xmlns:a16="http://schemas.microsoft.com/office/drawing/2014/main" id="{4C241F0A-4F60-495E-BB8E-777DB3815B7B}"/>
            </a:ext>
          </a:extLst>
        </xdr:cNvPr>
        <xdr:cNvSpPr txBox="1"/>
      </xdr:nvSpPr>
      <xdr:spPr>
        <a:xfrm>
          <a:off x="103441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25</xdr:row>
      <xdr:rowOff>76200</xdr:rowOff>
    </xdr:from>
    <xdr:ext cx="542925" cy="264560"/>
    <xdr:sp macro="" textlink="">
      <xdr:nvSpPr>
        <xdr:cNvPr id="863" name="BlokTextu 862">
          <a:extLst>
            <a:ext uri="{FF2B5EF4-FFF2-40B4-BE49-F238E27FC236}">
              <a16:creationId xmlns:a16="http://schemas.microsoft.com/office/drawing/2014/main" id="{AD8C1D42-3F00-4F54-BE97-DA50F6A37D78}"/>
            </a:ext>
          </a:extLst>
        </xdr:cNvPr>
        <xdr:cNvSpPr txBox="1"/>
      </xdr:nvSpPr>
      <xdr:spPr>
        <a:xfrm>
          <a:off x="97345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25</xdr:row>
      <xdr:rowOff>76200</xdr:rowOff>
    </xdr:from>
    <xdr:ext cx="542925" cy="264560"/>
    <xdr:sp macro="" textlink="">
      <xdr:nvSpPr>
        <xdr:cNvPr id="864" name="BlokTextu 863">
          <a:extLst>
            <a:ext uri="{FF2B5EF4-FFF2-40B4-BE49-F238E27FC236}">
              <a16:creationId xmlns:a16="http://schemas.microsoft.com/office/drawing/2014/main" id="{F66BD845-6468-4DC1-A4B3-4662430BE02E}"/>
            </a:ext>
          </a:extLst>
        </xdr:cNvPr>
        <xdr:cNvSpPr txBox="1"/>
      </xdr:nvSpPr>
      <xdr:spPr>
        <a:xfrm>
          <a:off x="97345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25</xdr:row>
      <xdr:rowOff>76200</xdr:rowOff>
    </xdr:from>
    <xdr:ext cx="542925" cy="264560"/>
    <xdr:sp macro="" textlink="">
      <xdr:nvSpPr>
        <xdr:cNvPr id="865" name="BlokTextu 864">
          <a:extLst>
            <a:ext uri="{FF2B5EF4-FFF2-40B4-BE49-F238E27FC236}">
              <a16:creationId xmlns:a16="http://schemas.microsoft.com/office/drawing/2014/main" id="{BCB928D5-AFA9-448B-8A44-DAB53B496964}"/>
            </a:ext>
          </a:extLst>
        </xdr:cNvPr>
        <xdr:cNvSpPr txBox="1"/>
      </xdr:nvSpPr>
      <xdr:spPr>
        <a:xfrm>
          <a:off x="97345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25</xdr:row>
      <xdr:rowOff>76200</xdr:rowOff>
    </xdr:from>
    <xdr:ext cx="542925" cy="264560"/>
    <xdr:sp macro="" textlink="">
      <xdr:nvSpPr>
        <xdr:cNvPr id="866" name="BlokTextu 865">
          <a:extLst>
            <a:ext uri="{FF2B5EF4-FFF2-40B4-BE49-F238E27FC236}">
              <a16:creationId xmlns:a16="http://schemas.microsoft.com/office/drawing/2014/main" id="{1F6F2FB9-58C1-41F0-A37B-82F525D5D5E8}"/>
            </a:ext>
          </a:extLst>
        </xdr:cNvPr>
        <xdr:cNvSpPr txBox="1"/>
      </xdr:nvSpPr>
      <xdr:spPr>
        <a:xfrm>
          <a:off x="97345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25</xdr:row>
      <xdr:rowOff>76200</xdr:rowOff>
    </xdr:from>
    <xdr:ext cx="542925" cy="264560"/>
    <xdr:sp macro="" textlink="">
      <xdr:nvSpPr>
        <xdr:cNvPr id="867" name="BlokTextu 866">
          <a:extLst>
            <a:ext uri="{FF2B5EF4-FFF2-40B4-BE49-F238E27FC236}">
              <a16:creationId xmlns:a16="http://schemas.microsoft.com/office/drawing/2014/main" id="{51135E76-9CD4-4132-ABFD-F78EF4A00759}"/>
            </a:ext>
          </a:extLst>
        </xdr:cNvPr>
        <xdr:cNvSpPr txBox="1"/>
      </xdr:nvSpPr>
      <xdr:spPr>
        <a:xfrm>
          <a:off x="103441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25</xdr:row>
      <xdr:rowOff>76200</xdr:rowOff>
    </xdr:from>
    <xdr:ext cx="542925" cy="264560"/>
    <xdr:sp macro="" textlink="">
      <xdr:nvSpPr>
        <xdr:cNvPr id="868" name="BlokTextu 867">
          <a:extLst>
            <a:ext uri="{FF2B5EF4-FFF2-40B4-BE49-F238E27FC236}">
              <a16:creationId xmlns:a16="http://schemas.microsoft.com/office/drawing/2014/main" id="{424585C8-1CCA-49F7-81D8-D820E2591AC2}"/>
            </a:ext>
          </a:extLst>
        </xdr:cNvPr>
        <xdr:cNvSpPr txBox="1"/>
      </xdr:nvSpPr>
      <xdr:spPr>
        <a:xfrm>
          <a:off x="103441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25</xdr:row>
      <xdr:rowOff>76200</xdr:rowOff>
    </xdr:from>
    <xdr:ext cx="542925" cy="264560"/>
    <xdr:sp macro="" textlink="">
      <xdr:nvSpPr>
        <xdr:cNvPr id="869" name="BlokTextu 868">
          <a:extLst>
            <a:ext uri="{FF2B5EF4-FFF2-40B4-BE49-F238E27FC236}">
              <a16:creationId xmlns:a16="http://schemas.microsoft.com/office/drawing/2014/main" id="{36AC02BA-BCDC-4AB6-B4B1-4EC4F5792844}"/>
            </a:ext>
          </a:extLst>
        </xdr:cNvPr>
        <xdr:cNvSpPr txBox="1"/>
      </xdr:nvSpPr>
      <xdr:spPr>
        <a:xfrm>
          <a:off x="103441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25</xdr:row>
      <xdr:rowOff>76200</xdr:rowOff>
    </xdr:from>
    <xdr:ext cx="542925" cy="264560"/>
    <xdr:sp macro="" textlink="">
      <xdr:nvSpPr>
        <xdr:cNvPr id="870" name="BlokTextu 869">
          <a:extLst>
            <a:ext uri="{FF2B5EF4-FFF2-40B4-BE49-F238E27FC236}">
              <a16:creationId xmlns:a16="http://schemas.microsoft.com/office/drawing/2014/main" id="{9554167D-35AE-4A52-9D7B-3FF96A24725E}"/>
            </a:ext>
          </a:extLst>
        </xdr:cNvPr>
        <xdr:cNvSpPr txBox="1"/>
      </xdr:nvSpPr>
      <xdr:spPr>
        <a:xfrm>
          <a:off x="103441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26</xdr:row>
      <xdr:rowOff>76200</xdr:rowOff>
    </xdr:from>
    <xdr:ext cx="542925" cy="264560"/>
    <xdr:sp macro="" textlink="">
      <xdr:nvSpPr>
        <xdr:cNvPr id="871" name="BlokTextu 870">
          <a:extLst>
            <a:ext uri="{FF2B5EF4-FFF2-40B4-BE49-F238E27FC236}">
              <a16:creationId xmlns:a16="http://schemas.microsoft.com/office/drawing/2014/main" id="{9A4AC70A-96EB-44E3-880F-4A444E692B36}"/>
            </a:ext>
          </a:extLst>
        </xdr:cNvPr>
        <xdr:cNvSpPr txBox="1"/>
      </xdr:nvSpPr>
      <xdr:spPr>
        <a:xfrm>
          <a:off x="97345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26</xdr:row>
      <xdr:rowOff>76200</xdr:rowOff>
    </xdr:from>
    <xdr:ext cx="542925" cy="264560"/>
    <xdr:sp macro="" textlink="">
      <xdr:nvSpPr>
        <xdr:cNvPr id="872" name="BlokTextu 871">
          <a:extLst>
            <a:ext uri="{FF2B5EF4-FFF2-40B4-BE49-F238E27FC236}">
              <a16:creationId xmlns:a16="http://schemas.microsoft.com/office/drawing/2014/main" id="{2CA7E232-29DB-4222-A5D1-2037C31F1326}"/>
            </a:ext>
          </a:extLst>
        </xdr:cNvPr>
        <xdr:cNvSpPr txBox="1"/>
      </xdr:nvSpPr>
      <xdr:spPr>
        <a:xfrm>
          <a:off x="97345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26</xdr:row>
      <xdr:rowOff>76200</xdr:rowOff>
    </xdr:from>
    <xdr:ext cx="542925" cy="264560"/>
    <xdr:sp macro="" textlink="">
      <xdr:nvSpPr>
        <xdr:cNvPr id="873" name="BlokTextu 872">
          <a:extLst>
            <a:ext uri="{FF2B5EF4-FFF2-40B4-BE49-F238E27FC236}">
              <a16:creationId xmlns:a16="http://schemas.microsoft.com/office/drawing/2014/main" id="{981C621D-12F0-44FF-A1CC-4E38C5EDD964}"/>
            </a:ext>
          </a:extLst>
        </xdr:cNvPr>
        <xdr:cNvSpPr txBox="1"/>
      </xdr:nvSpPr>
      <xdr:spPr>
        <a:xfrm>
          <a:off x="97345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26</xdr:row>
      <xdr:rowOff>76200</xdr:rowOff>
    </xdr:from>
    <xdr:ext cx="542925" cy="264560"/>
    <xdr:sp macro="" textlink="">
      <xdr:nvSpPr>
        <xdr:cNvPr id="874" name="BlokTextu 873">
          <a:extLst>
            <a:ext uri="{FF2B5EF4-FFF2-40B4-BE49-F238E27FC236}">
              <a16:creationId xmlns:a16="http://schemas.microsoft.com/office/drawing/2014/main" id="{DB393393-7248-448D-9902-8350DCEAA8F8}"/>
            </a:ext>
          </a:extLst>
        </xdr:cNvPr>
        <xdr:cNvSpPr txBox="1"/>
      </xdr:nvSpPr>
      <xdr:spPr>
        <a:xfrm>
          <a:off x="97345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26</xdr:row>
      <xdr:rowOff>76200</xdr:rowOff>
    </xdr:from>
    <xdr:ext cx="542925" cy="264560"/>
    <xdr:sp macro="" textlink="">
      <xdr:nvSpPr>
        <xdr:cNvPr id="875" name="BlokTextu 874">
          <a:extLst>
            <a:ext uri="{FF2B5EF4-FFF2-40B4-BE49-F238E27FC236}">
              <a16:creationId xmlns:a16="http://schemas.microsoft.com/office/drawing/2014/main" id="{16DD5D36-9C16-44D4-AC58-DAAA2076E205}"/>
            </a:ext>
          </a:extLst>
        </xdr:cNvPr>
        <xdr:cNvSpPr txBox="1"/>
      </xdr:nvSpPr>
      <xdr:spPr>
        <a:xfrm>
          <a:off x="103441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26</xdr:row>
      <xdr:rowOff>76200</xdr:rowOff>
    </xdr:from>
    <xdr:ext cx="542925" cy="264560"/>
    <xdr:sp macro="" textlink="">
      <xdr:nvSpPr>
        <xdr:cNvPr id="876" name="BlokTextu 875">
          <a:extLst>
            <a:ext uri="{FF2B5EF4-FFF2-40B4-BE49-F238E27FC236}">
              <a16:creationId xmlns:a16="http://schemas.microsoft.com/office/drawing/2014/main" id="{65AAE3AB-0408-488C-9FB9-47580FDCEF24}"/>
            </a:ext>
          </a:extLst>
        </xdr:cNvPr>
        <xdr:cNvSpPr txBox="1"/>
      </xdr:nvSpPr>
      <xdr:spPr>
        <a:xfrm>
          <a:off x="103441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26</xdr:row>
      <xdr:rowOff>76200</xdr:rowOff>
    </xdr:from>
    <xdr:ext cx="542925" cy="264560"/>
    <xdr:sp macro="" textlink="">
      <xdr:nvSpPr>
        <xdr:cNvPr id="877" name="BlokTextu 876">
          <a:extLst>
            <a:ext uri="{FF2B5EF4-FFF2-40B4-BE49-F238E27FC236}">
              <a16:creationId xmlns:a16="http://schemas.microsoft.com/office/drawing/2014/main" id="{C92E750C-C40F-467A-B75A-E54010C5E210}"/>
            </a:ext>
          </a:extLst>
        </xdr:cNvPr>
        <xdr:cNvSpPr txBox="1"/>
      </xdr:nvSpPr>
      <xdr:spPr>
        <a:xfrm>
          <a:off x="103441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26</xdr:row>
      <xdr:rowOff>76200</xdr:rowOff>
    </xdr:from>
    <xdr:ext cx="542925" cy="264560"/>
    <xdr:sp macro="" textlink="">
      <xdr:nvSpPr>
        <xdr:cNvPr id="878" name="BlokTextu 877">
          <a:extLst>
            <a:ext uri="{FF2B5EF4-FFF2-40B4-BE49-F238E27FC236}">
              <a16:creationId xmlns:a16="http://schemas.microsoft.com/office/drawing/2014/main" id="{AC71E7CE-3209-4843-B82F-326F37B90D32}"/>
            </a:ext>
          </a:extLst>
        </xdr:cNvPr>
        <xdr:cNvSpPr txBox="1"/>
      </xdr:nvSpPr>
      <xdr:spPr>
        <a:xfrm>
          <a:off x="103441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27</xdr:row>
      <xdr:rowOff>76200</xdr:rowOff>
    </xdr:from>
    <xdr:ext cx="542925" cy="264560"/>
    <xdr:sp macro="" textlink="">
      <xdr:nvSpPr>
        <xdr:cNvPr id="879" name="BlokTextu 878">
          <a:extLst>
            <a:ext uri="{FF2B5EF4-FFF2-40B4-BE49-F238E27FC236}">
              <a16:creationId xmlns:a16="http://schemas.microsoft.com/office/drawing/2014/main" id="{A18C6408-1E83-44B7-B98F-E4D4EE2F799D}"/>
            </a:ext>
          </a:extLst>
        </xdr:cNvPr>
        <xdr:cNvSpPr txBox="1"/>
      </xdr:nvSpPr>
      <xdr:spPr>
        <a:xfrm>
          <a:off x="97345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27</xdr:row>
      <xdr:rowOff>76200</xdr:rowOff>
    </xdr:from>
    <xdr:ext cx="542925" cy="264560"/>
    <xdr:sp macro="" textlink="">
      <xdr:nvSpPr>
        <xdr:cNvPr id="880" name="BlokTextu 879">
          <a:extLst>
            <a:ext uri="{FF2B5EF4-FFF2-40B4-BE49-F238E27FC236}">
              <a16:creationId xmlns:a16="http://schemas.microsoft.com/office/drawing/2014/main" id="{BF15E3C0-F30D-4C97-9BA4-100596D7C3CE}"/>
            </a:ext>
          </a:extLst>
        </xdr:cNvPr>
        <xdr:cNvSpPr txBox="1"/>
      </xdr:nvSpPr>
      <xdr:spPr>
        <a:xfrm>
          <a:off x="97345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27</xdr:row>
      <xdr:rowOff>76200</xdr:rowOff>
    </xdr:from>
    <xdr:ext cx="542925" cy="264560"/>
    <xdr:sp macro="" textlink="">
      <xdr:nvSpPr>
        <xdr:cNvPr id="881" name="BlokTextu 880">
          <a:extLst>
            <a:ext uri="{FF2B5EF4-FFF2-40B4-BE49-F238E27FC236}">
              <a16:creationId xmlns:a16="http://schemas.microsoft.com/office/drawing/2014/main" id="{B6453E14-8201-4AE6-9101-86C4D561B9F6}"/>
            </a:ext>
          </a:extLst>
        </xdr:cNvPr>
        <xdr:cNvSpPr txBox="1"/>
      </xdr:nvSpPr>
      <xdr:spPr>
        <a:xfrm>
          <a:off x="97345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27</xdr:row>
      <xdr:rowOff>76200</xdr:rowOff>
    </xdr:from>
    <xdr:ext cx="542925" cy="264560"/>
    <xdr:sp macro="" textlink="">
      <xdr:nvSpPr>
        <xdr:cNvPr id="882" name="BlokTextu 881">
          <a:extLst>
            <a:ext uri="{FF2B5EF4-FFF2-40B4-BE49-F238E27FC236}">
              <a16:creationId xmlns:a16="http://schemas.microsoft.com/office/drawing/2014/main" id="{1BFDC131-B702-4C05-8B33-DF707023D7D9}"/>
            </a:ext>
          </a:extLst>
        </xdr:cNvPr>
        <xdr:cNvSpPr txBox="1"/>
      </xdr:nvSpPr>
      <xdr:spPr>
        <a:xfrm>
          <a:off x="97345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27</xdr:row>
      <xdr:rowOff>76200</xdr:rowOff>
    </xdr:from>
    <xdr:ext cx="542925" cy="264560"/>
    <xdr:sp macro="" textlink="">
      <xdr:nvSpPr>
        <xdr:cNvPr id="883" name="BlokTextu 882">
          <a:extLst>
            <a:ext uri="{FF2B5EF4-FFF2-40B4-BE49-F238E27FC236}">
              <a16:creationId xmlns:a16="http://schemas.microsoft.com/office/drawing/2014/main" id="{58C429D7-894B-4EB1-8FCB-F8E9B9392110}"/>
            </a:ext>
          </a:extLst>
        </xdr:cNvPr>
        <xdr:cNvSpPr txBox="1"/>
      </xdr:nvSpPr>
      <xdr:spPr>
        <a:xfrm>
          <a:off x="103441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27</xdr:row>
      <xdr:rowOff>76200</xdr:rowOff>
    </xdr:from>
    <xdr:ext cx="542925" cy="264560"/>
    <xdr:sp macro="" textlink="">
      <xdr:nvSpPr>
        <xdr:cNvPr id="884" name="BlokTextu 883">
          <a:extLst>
            <a:ext uri="{FF2B5EF4-FFF2-40B4-BE49-F238E27FC236}">
              <a16:creationId xmlns:a16="http://schemas.microsoft.com/office/drawing/2014/main" id="{E9FFA0A4-646C-417F-A1D5-E62C6B94B17F}"/>
            </a:ext>
          </a:extLst>
        </xdr:cNvPr>
        <xdr:cNvSpPr txBox="1"/>
      </xdr:nvSpPr>
      <xdr:spPr>
        <a:xfrm>
          <a:off x="103441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27</xdr:row>
      <xdr:rowOff>76200</xdr:rowOff>
    </xdr:from>
    <xdr:ext cx="542925" cy="264560"/>
    <xdr:sp macro="" textlink="">
      <xdr:nvSpPr>
        <xdr:cNvPr id="885" name="BlokTextu 884">
          <a:extLst>
            <a:ext uri="{FF2B5EF4-FFF2-40B4-BE49-F238E27FC236}">
              <a16:creationId xmlns:a16="http://schemas.microsoft.com/office/drawing/2014/main" id="{5F47A2CF-3A9B-4D6E-88A9-3B48C63392AE}"/>
            </a:ext>
          </a:extLst>
        </xdr:cNvPr>
        <xdr:cNvSpPr txBox="1"/>
      </xdr:nvSpPr>
      <xdr:spPr>
        <a:xfrm>
          <a:off x="103441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27</xdr:row>
      <xdr:rowOff>76200</xdr:rowOff>
    </xdr:from>
    <xdr:ext cx="542925" cy="264560"/>
    <xdr:sp macro="" textlink="">
      <xdr:nvSpPr>
        <xdr:cNvPr id="886" name="BlokTextu 885">
          <a:extLst>
            <a:ext uri="{FF2B5EF4-FFF2-40B4-BE49-F238E27FC236}">
              <a16:creationId xmlns:a16="http://schemas.microsoft.com/office/drawing/2014/main" id="{596B9C96-E19F-4BB5-9FFC-F91C6F355CAF}"/>
            </a:ext>
          </a:extLst>
        </xdr:cNvPr>
        <xdr:cNvSpPr txBox="1"/>
      </xdr:nvSpPr>
      <xdr:spPr>
        <a:xfrm>
          <a:off x="103441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28</xdr:row>
      <xdr:rowOff>76200</xdr:rowOff>
    </xdr:from>
    <xdr:ext cx="542925" cy="264560"/>
    <xdr:sp macro="" textlink="">
      <xdr:nvSpPr>
        <xdr:cNvPr id="887" name="BlokTextu 886">
          <a:extLst>
            <a:ext uri="{FF2B5EF4-FFF2-40B4-BE49-F238E27FC236}">
              <a16:creationId xmlns:a16="http://schemas.microsoft.com/office/drawing/2014/main" id="{B02F6410-3B5E-4EFF-9960-3B2D46D0DE37}"/>
            </a:ext>
          </a:extLst>
        </xdr:cNvPr>
        <xdr:cNvSpPr txBox="1"/>
      </xdr:nvSpPr>
      <xdr:spPr>
        <a:xfrm>
          <a:off x="97345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28</xdr:row>
      <xdr:rowOff>76200</xdr:rowOff>
    </xdr:from>
    <xdr:ext cx="542925" cy="264560"/>
    <xdr:sp macro="" textlink="">
      <xdr:nvSpPr>
        <xdr:cNvPr id="888" name="BlokTextu 887">
          <a:extLst>
            <a:ext uri="{FF2B5EF4-FFF2-40B4-BE49-F238E27FC236}">
              <a16:creationId xmlns:a16="http://schemas.microsoft.com/office/drawing/2014/main" id="{B032C5A1-B92C-40B7-AFD5-9BEAA51EC6D9}"/>
            </a:ext>
          </a:extLst>
        </xdr:cNvPr>
        <xdr:cNvSpPr txBox="1"/>
      </xdr:nvSpPr>
      <xdr:spPr>
        <a:xfrm>
          <a:off x="97345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28</xdr:row>
      <xdr:rowOff>76200</xdr:rowOff>
    </xdr:from>
    <xdr:ext cx="542925" cy="264560"/>
    <xdr:sp macro="" textlink="">
      <xdr:nvSpPr>
        <xdr:cNvPr id="889" name="BlokTextu 888">
          <a:extLst>
            <a:ext uri="{FF2B5EF4-FFF2-40B4-BE49-F238E27FC236}">
              <a16:creationId xmlns:a16="http://schemas.microsoft.com/office/drawing/2014/main" id="{82AAA6DE-B58A-4128-A5F7-0CDD2D16E456}"/>
            </a:ext>
          </a:extLst>
        </xdr:cNvPr>
        <xdr:cNvSpPr txBox="1"/>
      </xdr:nvSpPr>
      <xdr:spPr>
        <a:xfrm>
          <a:off x="97345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28</xdr:row>
      <xdr:rowOff>76200</xdr:rowOff>
    </xdr:from>
    <xdr:ext cx="542925" cy="264560"/>
    <xdr:sp macro="" textlink="">
      <xdr:nvSpPr>
        <xdr:cNvPr id="890" name="BlokTextu 889">
          <a:extLst>
            <a:ext uri="{FF2B5EF4-FFF2-40B4-BE49-F238E27FC236}">
              <a16:creationId xmlns:a16="http://schemas.microsoft.com/office/drawing/2014/main" id="{DE7487B4-E700-405E-B44E-3E91A3D7F425}"/>
            </a:ext>
          </a:extLst>
        </xdr:cNvPr>
        <xdr:cNvSpPr txBox="1"/>
      </xdr:nvSpPr>
      <xdr:spPr>
        <a:xfrm>
          <a:off x="97345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28</xdr:row>
      <xdr:rowOff>76200</xdr:rowOff>
    </xdr:from>
    <xdr:ext cx="542925" cy="264560"/>
    <xdr:sp macro="" textlink="">
      <xdr:nvSpPr>
        <xdr:cNvPr id="891" name="BlokTextu 890">
          <a:extLst>
            <a:ext uri="{FF2B5EF4-FFF2-40B4-BE49-F238E27FC236}">
              <a16:creationId xmlns:a16="http://schemas.microsoft.com/office/drawing/2014/main" id="{24530B38-6B39-485E-846B-E577F069511D}"/>
            </a:ext>
          </a:extLst>
        </xdr:cNvPr>
        <xdr:cNvSpPr txBox="1"/>
      </xdr:nvSpPr>
      <xdr:spPr>
        <a:xfrm>
          <a:off x="103441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28</xdr:row>
      <xdr:rowOff>76200</xdr:rowOff>
    </xdr:from>
    <xdr:ext cx="542925" cy="264560"/>
    <xdr:sp macro="" textlink="">
      <xdr:nvSpPr>
        <xdr:cNvPr id="892" name="BlokTextu 891">
          <a:extLst>
            <a:ext uri="{FF2B5EF4-FFF2-40B4-BE49-F238E27FC236}">
              <a16:creationId xmlns:a16="http://schemas.microsoft.com/office/drawing/2014/main" id="{48DC6B9C-2B8B-49B6-B42A-631B312E3C45}"/>
            </a:ext>
          </a:extLst>
        </xdr:cNvPr>
        <xdr:cNvSpPr txBox="1"/>
      </xdr:nvSpPr>
      <xdr:spPr>
        <a:xfrm>
          <a:off x="103441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28</xdr:row>
      <xdr:rowOff>76200</xdr:rowOff>
    </xdr:from>
    <xdr:ext cx="542925" cy="264560"/>
    <xdr:sp macro="" textlink="">
      <xdr:nvSpPr>
        <xdr:cNvPr id="893" name="BlokTextu 892">
          <a:extLst>
            <a:ext uri="{FF2B5EF4-FFF2-40B4-BE49-F238E27FC236}">
              <a16:creationId xmlns:a16="http://schemas.microsoft.com/office/drawing/2014/main" id="{BA53BF75-BF86-4800-B50F-3FCF5DAB5C3C}"/>
            </a:ext>
          </a:extLst>
        </xdr:cNvPr>
        <xdr:cNvSpPr txBox="1"/>
      </xdr:nvSpPr>
      <xdr:spPr>
        <a:xfrm>
          <a:off x="103441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28</xdr:row>
      <xdr:rowOff>76200</xdr:rowOff>
    </xdr:from>
    <xdr:ext cx="542925" cy="264560"/>
    <xdr:sp macro="" textlink="">
      <xdr:nvSpPr>
        <xdr:cNvPr id="894" name="BlokTextu 893">
          <a:extLst>
            <a:ext uri="{FF2B5EF4-FFF2-40B4-BE49-F238E27FC236}">
              <a16:creationId xmlns:a16="http://schemas.microsoft.com/office/drawing/2014/main" id="{83D374BD-F9EC-4112-A622-A35ABA8BDF81}"/>
            </a:ext>
          </a:extLst>
        </xdr:cNvPr>
        <xdr:cNvSpPr txBox="1"/>
      </xdr:nvSpPr>
      <xdr:spPr>
        <a:xfrm>
          <a:off x="103441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29</xdr:row>
      <xdr:rowOff>76200</xdr:rowOff>
    </xdr:from>
    <xdr:ext cx="542925" cy="264560"/>
    <xdr:sp macro="" textlink="">
      <xdr:nvSpPr>
        <xdr:cNvPr id="895" name="BlokTextu 894">
          <a:extLst>
            <a:ext uri="{FF2B5EF4-FFF2-40B4-BE49-F238E27FC236}">
              <a16:creationId xmlns:a16="http://schemas.microsoft.com/office/drawing/2014/main" id="{C2845F54-46A8-4736-BE18-66C98A61A7F8}"/>
            </a:ext>
          </a:extLst>
        </xdr:cNvPr>
        <xdr:cNvSpPr txBox="1"/>
      </xdr:nvSpPr>
      <xdr:spPr>
        <a:xfrm>
          <a:off x="97345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29</xdr:row>
      <xdr:rowOff>76200</xdr:rowOff>
    </xdr:from>
    <xdr:ext cx="542925" cy="264560"/>
    <xdr:sp macro="" textlink="">
      <xdr:nvSpPr>
        <xdr:cNvPr id="896" name="BlokTextu 895">
          <a:extLst>
            <a:ext uri="{FF2B5EF4-FFF2-40B4-BE49-F238E27FC236}">
              <a16:creationId xmlns:a16="http://schemas.microsoft.com/office/drawing/2014/main" id="{0AE17A4E-6459-495D-9C53-072E60553783}"/>
            </a:ext>
          </a:extLst>
        </xdr:cNvPr>
        <xdr:cNvSpPr txBox="1"/>
      </xdr:nvSpPr>
      <xdr:spPr>
        <a:xfrm>
          <a:off x="97345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29</xdr:row>
      <xdr:rowOff>76200</xdr:rowOff>
    </xdr:from>
    <xdr:ext cx="542925" cy="264560"/>
    <xdr:sp macro="" textlink="">
      <xdr:nvSpPr>
        <xdr:cNvPr id="897" name="BlokTextu 896">
          <a:extLst>
            <a:ext uri="{FF2B5EF4-FFF2-40B4-BE49-F238E27FC236}">
              <a16:creationId xmlns:a16="http://schemas.microsoft.com/office/drawing/2014/main" id="{7499F8F2-F379-4188-8F3B-8A613814A274}"/>
            </a:ext>
          </a:extLst>
        </xdr:cNvPr>
        <xdr:cNvSpPr txBox="1"/>
      </xdr:nvSpPr>
      <xdr:spPr>
        <a:xfrm>
          <a:off x="97345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29</xdr:row>
      <xdr:rowOff>76200</xdr:rowOff>
    </xdr:from>
    <xdr:ext cx="542925" cy="264560"/>
    <xdr:sp macro="" textlink="">
      <xdr:nvSpPr>
        <xdr:cNvPr id="898" name="BlokTextu 897">
          <a:extLst>
            <a:ext uri="{FF2B5EF4-FFF2-40B4-BE49-F238E27FC236}">
              <a16:creationId xmlns:a16="http://schemas.microsoft.com/office/drawing/2014/main" id="{7DBA9004-AE38-4E6D-B607-C92D0B385337}"/>
            </a:ext>
          </a:extLst>
        </xdr:cNvPr>
        <xdr:cNvSpPr txBox="1"/>
      </xdr:nvSpPr>
      <xdr:spPr>
        <a:xfrm>
          <a:off x="97345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29</xdr:row>
      <xdr:rowOff>76200</xdr:rowOff>
    </xdr:from>
    <xdr:ext cx="542925" cy="264560"/>
    <xdr:sp macro="" textlink="">
      <xdr:nvSpPr>
        <xdr:cNvPr id="899" name="BlokTextu 898">
          <a:extLst>
            <a:ext uri="{FF2B5EF4-FFF2-40B4-BE49-F238E27FC236}">
              <a16:creationId xmlns:a16="http://schemas.microsoft.com/office/drawing/2014/main" id="{9D92FE61-665F-492F-9C72-B2CDDF7D77DA}"/>
            </a:ext>
          </a:extLst>
        </xdr:cNvPr>
        <xdr:cNvSpPr txBox="1"/>
      </xdr:nvSpPr>
      <xdr:spPr>
        <a:xfrm>
          <a:off x="103441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29</xdr:row>
      <xdr:rowOff>76200</xdr:rowOff>
    </xdr:from>
    <xdr:ext cx="542925" cy="264560"/>
    <xdr:sp macro="" textlink="">
      <xdr:nvSpPr>
        <xdr:cNvPr id="900" name="BlokTextu 899">
          <a:extLst>
            <a:ext uri="{FF2B5EF4-FFF2-40B4-BE49-F238E27FC236}">
              <a16:creationId xmlns:a16="http://schemas.microsoft.com/office/drawing/2014/main" id="{9456AEFC-1A48-4EF9-B393-C84F08F84003}"/>
            </a:ext>
          </a:extLst>
        </xdr:cNvPr>
        <xdr:cNvSpPr txBox="1"/>
      </xdr:nvSpPr>
      <xdr:spPr>
        <a:xfrm>
          <a:off x="103441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29</xdr:row>
      <xdr:rowOff>76200</xdr:rowOff>
    </xdr:from>
    <xdr:ext cx="542925" cy="264560"/>
    <xdr:sp macro="" textlink="">
      <xdr:nvSpPr>
        <xdr:cNvPr id="901" name="BlokTextu 900">
          <a:extLst>
            <a:ext uri="{FF2B5EF4-FFF2-40B4-BE49-F238E27FC236}">
              <a16:creationId xmlns:a16="http://schemas.microsoft.com/office/drawing/2014/main" id="{8FE16961-A961-46BA-9DB1-94B337ACCD39}"/>
            </a:ext>
          </a:extLst>
        </xdr:cNvPr>
        <xdr:cNvSpPr txBox="1"/>
      </xdr:nvSpPr>
      <xdr:spPr>
        <a:xfrm>
          <a:off x="103441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29</xdr:row>
      <xdr:rowOff>76200</xdr:rowOff>
    </xdr:from>
    <xdr:ext cx="542925" cy="264560"/>
    <xdr:sp macro="" textlink="">
      <xdr:nvSpPr>
        <xdr:cNvPr id="902" name="BlokTextu 901">
          <a:extLst>
            <a:ext uri="{FF2B5EF4-FFF2-40B4-BE49-F238E27FC236}">
              <a16:creationId xmlns:a16="http://schemas.microsoft.com/office/drawing/2014/main" id="{D9B1AD30-5277-4572-B198-212849CF6485}"/>
            </a:ext>
          </a:extLst>
        </xdr:cNvPr>
        <xdr:cNvSpPr txBox="1"/>
      </xdr:nvSpPr>
      <xdr:spPr>
        <a:xfrm>
          <a:off x="103441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30</xdr:row>
      <xdr:rowOff>76200</xdr:rowOff>
    </xdr:from>
    <xdr:ext cx="542925" cy="264560"/>
    <xdr:sp macro="" textlink="">
      <xdr:nvSpPr>
        <xdr:cNvPr id="903" name="BlokTextu 902">
          <a:extLst>
            <a:ext uri="{FF2B5EF4-FFF2-40B4-BE49-F238E27FC236}">
              <a16:creationId xmlns:a16="http://schemas.microsoft.com/office/drawing/2014/main" id="{051858E6-9CD2-40F1-A53D-90A27F03B599}"/>
            </a:ext>
          </a:extLst>
        </xdr:cNvPr>
        <xdr:cNvSpPr txBox="1"/>
      </xdr:nvSpPr>
      <xdr:spPr>
        <a:xfrm>
          <a:off x="97345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30</xdr:row>
      <xdr:rowOff>76200</xdr:rowOff>
    </xdr:from>
    <xdr:ext cx="542925" cy="264560"/>
    <xdr:sp macro="" textlink="">
      <xdr:nvSpPr>
        <xdr:cNvPr id="904" name="BlokTextu 903">
          <a:extLst>
            <a:ext uri="{FF2B5EF4-FFF2-40B4-BE49-F238E27FC236}">
              <a16:creationId xmlns:a16="http://schemas.microsoft.com/office/drawing/2014/main" id="{27F34D36-EAAE-4F79-9214-C28A23AEF027}"/>
            </a:ext>
          </a:extLst>
        </xdr:cNvPr>
        <xdr:cNvSpPr txBox="1"/>
      </xdr:nvSpPr>
      <xdr:spPr>
        <a:xfrm>
          <a:off x="97345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30</xdr:row>
      <xdr:rowOff>76200</xdr:rowOff>
    </xdr:from>
    <xdr:ext cx="542925" cy="264560"/>
    <xdr:sp macro="" textlink="">
      <xdr:nvSpPr>
        <xdr:cNvPr id="905" name="BlokTextu 904">
          <a:extLst>
            <a:ext uri="{FF2B5EF4-FFF2-40B4-BE49-F238E27FC236}">
              <a16:creationId xmlns:a16="http://schemas.microsoft.com/office/drawing/2014/main" id="{58E9E8A2-C742-459F-9BD1-E5BD99F2BF4B}"/>
            </a:ext>
          </a:extLst>
        </xdr:cNvPr>
        <xdr:cNvSpPr txBox="1"/>
      </xdr:nvSpPr>
      <xdr:spPr>
        <a:xfrm>
          <a:off x="97345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30</xdr:row>
      <xdr:rowOff>76200</xdr:rowOff>
    </xdr:from>
    <xdr:ext cx="542925" cy="264560"/>
    <xdr:sp macro="" textlink="">
      <xdr:nvSpPr>
        <xdr:cNvPr id="906" name="BlokTextu 905">
          <a:extLst>
            <a:ext uri="{FF2B5EF4-FFF2-40B4-BE49-F238E27FC236}">
              <a16:creationId xmlns:a16="http://schemas.microsoft.com/office/drawing/2014/main" id="{1D252DD8-6601-47F2-AF7F-8AFC97678C41}"/>
            </a:ext>
          </a:extLst>
        </xdr:cNvPr>
        <xdr:cNvSpPr txBox="1"/>
      </xdr:nvSpPr>
      <xdr:spPr>
        <a:xfrm>
          <a:off x="97345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30</xdr:row>
      <xdr:rowOff>76200</xdr:rowOff>
    </xdr:from>
    <xdr:ext cx="542925" cy="264560"/>
    <xdr:sp macro="" textlink="">
      <xdr:nvSpPr>
        <xdr:cNvPr id="907" name="BlokTextu 906">
          <a:extLst>
            <a:ext uri="{FF2B5EF4-FFF2-40B4-BE49-F238E27FC236}">
              <a16:creationId xmlns:a16="http://schemas.microsoft.com/office/drawing/2014/main" id="{8199EAC8-4A79-43E3-840E-34033999BDD7}"/>
            </a:ext>
          </a:extLst>
        </xdr:cNvPr>
        <xdr:cNvSpPr txBox="1"/>
      </xdr:nvSpPr>
      <xdr:spPr>
        <a:xfrm>
          <a:off x="103441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30</xdr:row>
      <xdr:rowOff>76200</xdr:rowOff>
    </xdr:from>
    <xdr:ext cx="542925" cy="264560"/>
    <xdr:sp macro="" textlink="">
      <xdr:nvSpPr>
        <xdr:cNvPr id="908" name="BlokTextu 907">
          <a:extLst>
            <a:ext uri="{FF2B5EF4-FFF2-40B4-BE49-F238E27FC236}">
              <a16:creationId xmlns:a16="http://schemas.microsoft.com/office/drawing/2014/main" id="{C279F7A1-991B-474C-8158-7E63B867EB5D}"/>
            </a:ext>
          </a:extLst>
        </xdr:cNvPr>
        <xdr:cNvSpPr txBox="1"/>
      </xdr:nvSpPr>
      <xdr:spPr>
        <a:xfrm>
          <a:off x="103441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30</xdr:row>
      <xdr:rowOff>76200</xdr:rowOff>
    </xdr:from>
    <xdr:ext cx="542925" cy="264560"/>
    <xdr:sp macro="" textlink="">
      <xdr:nvSpPr>
        <xdr:cNvPr id="909" name="BlokTextu 908">
          <a:extLst>
            <a:ext uri="{FF2B5EF4-FFF2-40B4-BE49-F238E27FC236}">
              <a16:creationId xmlns:a16="http://schemas.microsoft.com/office/drawing/2014/main" id="{3E4CC0AD-FAA7-49DC-A59A-2C5F20031CB9}"/>
            </a:ext>
          </a:extLst>
        </xdr:cNvPr>
        <xdr:cNvSpPr txBox="1"/>
      </xdr:nvSpPr>
      <xdr:spPr>
        <a:xfrm>
          <a:off x="103441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30</xdr:row>
      <xdr:rowOff>76200</xdr:rowOff>
    </xdr:from>
    <xdr:ext cx="542925" cy="264560"/>
    <xdr:sp macro="" textlink="">
      <xdr:nvSpPr>
        <xdr:cNvPr id="910" name="BlokTextu 909">
          <a:extLst>
            <a:ext uri="{FF2B5EF4-FFF2-40B4-BE49-F238E27FC236}">
              <a16:creationId xmlns:a16="http://schemas.microsoft.com/office/drawing/2014/main" id="{7567EE65-5FE8-4B69-A86C-1F177ED2BA19}"/>
            </a:ext>
          </a:extLst>
        </xdr:cNvPr>
        <xdr:cNvSpPr txBox="1"/>
      </xdr:nvSpPr>
      <xdr:spPr>
        <a:xfrm>
          <a:off x="103441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31</xdr:row>
      <xdr:rowOff>76200</xdr:rowOff>
    </xdr:from>
    <xdr:ext cx="542925" cy="264560"/>
    <xdr:sp macro="" textlink="">
      <xdr:nvSpPr>
        <xdr:cNvPr id="911" name="BlokTextu 910">
          <a:extLst>
            <a:ext uri="{FF2B5EF4-FFF2-40B4-BE49-F238E27FC236}">
              <a16:creationId xmlns:a16="http://schemas.microsoft.com/office/drawing/2014/main" id="{B9238E82-113D-41E3-BE24-4711B680E0FE}"/>
            </a:ext>
          </a:extLst>
        </xdr:cNvPr>
        <xdr:cNvSpPr txBox="1"/>
      </xdr:nvSpPr>
      <xdr:spPr>
        <a:xfrm>
          <a:off x="97345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31</xdr:row>
      <xdr:rowOff>76200</xdr:rowOff>
    </xdr:from>
    <xdr:ext cx="542925" cy="264560"/>
    <xdr:sp macro="" textlink="">
      <xdr:nvSpPr>
        <xdr:cNvPr id="912" name="BlokTextu 911">
          <a:extLst>
            <a:ext uri="{FF2B5EF4-FFF2-40B4-BE49-F238E27FC236}">
              <a16:creationId xmlns:a16="http://schemas.microsoft.com/office/drawing/2014/main" id="{40F69B51-40C3-4D44-8C0D-6817976D6D6C}"/>
            </a:ext>
          </a:extLst>
        </xdr:cNvPr>
        <xdr:cNvSpPr txBox="1"/>
      </xdr:nvSpPr>
      <xdr:spPr>
        <a:xfrm>
          <a:off x="97345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31</xdr:row>
      <xdr:rowOff>76200</xdr:rowOff>
    </xdr:from>
    <xdr:ext cx="542925" cy="264560"/>
    <xdr:sp macro="" textlink="">
      <xdr:nvSpPr>
        <xdr:cNvPr id="913" name="BlokTextu 912">
          <a:extLst>
            <a:ext uri="{FF2B5EF4-FFF2-40B4-BE49-F238E27FC236}">
              <a16:creationId xmlns:a16="http://schemas.microsoft.com/office/drawing/2014/main" id="{1A4D6E0A-6542-414A-8FBF-18A72306CF30}"/>
            </a:ext>
          </a:extLst>
        </xdr:cNvPr>
        <xdr:cNvSpPr txBox="1"/>
      </xdr:nvSpPr>
      <xdr:spPr>
        <a:xfrm>
          <a:off x="97345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31</xdr:row>
      <xdr:rowOff>76200</xdr:rowOff>
    </xdr:from>
    <xdr:ext cx="542925" cy="264560"/>
    <xdr:sp macro="" textlink="">
      <xdr:nvSpPr>
        <xdr:cNvPr id="914" name="BlokTextu 913">
          <a:extLst>
            <a:ext uri="{FF2B5EF4-FFF2-40B4-BE49-F238E27FC236}">
              <a16:creationId xmlns:a16="http://schemas.microsoft.com/office/drawing/2014/main" id="{6E08308D-5544-46AB-95B2-F0DD8851CB63}"/>
            </a:ext>
          </a:extLst>
        </xdr:cNvPr>
        <xdr:cNvSpPr txBox="1"/>
      </xdr:nvSpPr>
      <xdr:spPr>
        <a:xfrm>
          <a:off x="97345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31</xdr:row>
      <xdr:rowOff>76200</xdr:rowOff>
    </xdr:from>
    <xdr:ext cx="542925" cy="264560"/>
    <xdr:sp macro="" textlink="">
      <xdr:nvSpPr>
        <xdr:cNvPr id="915" name="BlokTextu 914">
          <a:extLst>
            <a:ext uri="{FF2B5EF4-FFF2-40B4-BE49-F238E27FC236}">
              <a16:creationId xmlns:a16="http://schemas.microsoft.com/office/drawing/2014/main" id="{21FE49C4-ECBB-4F37-A33A-3FEA4780658C}"/>
            </a:ext>
          </a:extLst>
        </xdr:cNvPr>
        <xdr:cNvSpPr txBox="1"/>
      </xdr:nvSpPr>
      <xdr:spPr>
        <a:xfrm>
          <a:off x="103441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31</xdr:row>
      <xdr:rowOff>76200</xdr:rowOff>
    </xdr:from>
    <xdr:ext cx="542925" cy="264560"/>
    <xdr:sp macro="" textlink="">
      <xdr:nvSpPr>
        <xdr:cNvPr id="916" name="BlokTextu 915">
          <a:extLst>
            <a:ext uri="{FF2B5EF4-FFF2-40B4-BE49-F238E27FC236}">
              <a16:creationId xmlns:a16="http://schemas.microsoft.com/office/drawing/2014/main" id="{F45A0D22-AEA4-46DA-BD74-6D9D437269ED}"/>
            </a:ext>
          </a:extLst>
        </xdr:cNvPr>
        <xdr:cNvSpPr txBox="1"/>
      </xdr:nvSpPr>
      <xdr:spPr>
        <a:xfrm>
          <a:off x="103441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31</xdr:row>
      <xdr:rowOff>76200</xdr:rowOff>
    </xdr:from>
    <xdr:ext cx="542925" cy="264560"/>
    <xdr:sp macro="" textlink="">
      <xdr:nvSpPr>
        <xdr:cNvPr id="917" name="BlokTextu 916">
          <a:extLst>
            <a:ext uri="{FF2B5EF4-FFF2-40B4-BE49-F238E27FC236}">
              <a16:creationId xmlns:a16="http://schemas.microsoft.com/office/drawing/2014/main" id="{3C349418-F67E-4554-8361-800E1D15781A}"/>
            </a:ext>
          </a:extLst>
        </xdr:cNvPr>
        <xdr:cNvSpPr txBox="1"/>
      </xdr:nvSpPr>
      <xdr:spPr>
        <a:xfrm>
          <a:off x="103441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31</xdr:row>
      <xdr:rowOff>76200</xdr:rowOff>
    </xdr:from>
    <xdr:ext cx="542925" cy="264560"/>
    <xdr:sp macro="" textlink="">
      <xdr:nvSpPr>
        <xdr:cNvPr id="918" name="BlokTextu 917">
          <a:extLst>
            <a:ext uri="{FF2B5EF4-FFF2-40B4-BE49-F238E27FC236}">
              <a16:creationId xmlns:a16="http://schemas.microsoft.com/office/drawing/2014/main" id="{6672A91E-01B0-46A2-B429-3078E7C8966E}"/>
            </a:ext>
          </a:extLst>
        </xdr:cNvPr>
        <xdr:cNvSpPr txBox="1"/>
      </xdr:nvSpPr>
      <xdr:spPr>
        <a:xfrm>
          <a:off x="103441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32</xdr:row>
      <xdr:rowOff>76200</xdr:rowOff>
    </xdr:from>
    <xdr:ext cx="542925" cy="264560"/>
    <xdr:sp macro="" textlink="">
      <xdr:nvSpPr>
        <xdr:cNvPr id="919" name="BlokTextu 918">
          <a:extLst>
            <a:ext uri="{FF2B5EF4-FFF2-40B4-BE49-F238E27FC236}">
              <a16:creationId xmlns:a16="http://schemas.microsoft.com/office/drawing/2014/main" id="{06045782-9C16-4855-8BF8-6C38CCD357D6}"/>
            </a:ext>
          </a:extLst>
        </xdr:cNvPr>
        <xdr:cNvSpPr txBox="1"/>
      </xdr:nvSpPr>
      <xdr:spPr>
        <a:xfrm>
          <a:off x="97345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32</xdr:row>
      <xdr:rowOff>76200</xdr:rowOff>
    </xdr:from>
    <xdr:ext cx="542925" cy="264560"/>
    <xdr:sp macro="" textlink="">
      <xdr:nvSpPr>
        <xdr:cNvPr id="920" name="BlokTextu 919">
          <a:extLst>
            <a:ext uri="{FF2B5EF4-FFF2-40B4-BE49-F238E27FC236}">
              <a16:creationId xmlns:a16="http://schemas.microsoft.com/office/drawing/2014/main" id="{911FC44D-4DBE-40D7-8912-B13C8D216291}"/>
            </a:ext>
          </a:extLst>
        </xdr:cNvPr>
        <xdr:cNvSpPr txBox="1"/>
      </xdr:nvSpPr>
      <xdr:spPr>
        <a:xfrm>
          <a:off x="97345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32</xdr:row>
      <xdr:rowOff>76200</xdr:rowOff>
    </xdr:from>
    <xdr:ext cx="542925" cy="264560"/>
    <xdr:sp macro="" textlink="">
      <xdr:nvSpPr>
        <xdr:cNvPr id="921" name="BlokTextu 920">
          <a:extLst>
            <a:ext uri="{FF2B5EF4-FFF2-40B4-BE49-F238E27FC236}">
              <a16:creationId xmlns:a16="http://schemas.microsoft.com/office/drawing/2014/main" id="{3AAFFB80-0F35-4AA8-B3E5-C3BD31481BC8}"/>
            </a:ext>
          </a:extLst>
        </xdr:cNvPr>
        <xdr:cNvSpPr txBox="1"/>
      </xdr:nvSpPr>
      <xdr:spPr>
        <a:xfrm>
          <a:off x="97345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32</xdr:row>
      <xdr:rowOff>76200</xdr:rowOff>
    </xdr:from>
    <xdr:ext cx="542925" cy="264560"/>
    <xdr:sp macro="" textlink="">
      <xdr:nvSpPr>
        <xdr:cNvPr id="922" name="BlokTextu 921">
          <a:extLst>
            <a:ext uri="{FF2B5EF4-FFF2-40B4-BE49-F238E27FC236}">
              <a16:creationId xmlns:a16="http://schemas.microsoft.com/office/drawing/2014/main" id="{B2B7CA3B-1E63-4DF5-826A-6EC2AF1CE379}"/>
            </a:ext>
          </a:extLst>
        </xdr:cNvPr>
        <xdr:cNvSpPr txBox="1"/>
      </xdr:nvSpPr>
      <xdr:spPr>
        <a:xfrm>
          <a:off x="97345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32</xdr:row>
      <xdr:rowOff>76200</xdr:rowOff>
    </xdr:from>
    <xdr:ext cx="542925" cy="264560"/>
    <xdr:sp macro="" textlink="">
      <xdr:nvSpPr>
        <xdr:cNvPr id="923" name="BlokTextu 922">
          <a:extLst>
            <a:ext uri="{FF2B5EF4-FFF2-40B4-BE49-F238E27FC236}">
              <a16:creationId xmlns:a16="http://schemas.microsoft.com/office/drawing/2014/main" id="{7BD90543-6DBD-44D0-8ADC-3FAA3AFEA87E}"/>
            </a:ext>
          </a:extLst>
        </xdr:cNvPr>
        <xdr:cNvSpPr txBox="1"/>
      </xdr:nvSpPr>
      <xdr:spPr>
        <a:xfrm>
          <a:off x="103441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32</xdr:row>
      <xdr:rowOff>76200</xdr:rowOff>
    </xdr:from>
    <xdr:ext cx="542925" cy="264560"/>
    <xdr:sp macro="" textlink="">
      <xdr:nvSpPr>
        <xdr:cNvPr id="924" name="BlokTextu 923">
          <a:extLst>
            <a:ext uri="{FF2B5EF4-FFF2-40B4-BE49-F238E27FC236}">
              <a16:creationId xmlns:a16="http://schemas.microsoft.com/office/drawing/2014/main" id="{D9661027-A4D5-479D-AA92-F19D79C7035A}"/>
            </a:ext>
          </a:extLst>
        </xdr:cNvPr>
        <xdr:cNvSpPr txBox="1"/>
      </xdr:nvSpPr>
      <xdr:spPr>
        <a:xfrm>
          <a:off x="103441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32</xdr:row>
      <xdr:rowOff>76200</xdr:rowOff>
    </xdr:from>
    <xdr:ext cx="542925" cy="264560"/>
    <xdr:sp macro="" textlink="">
      <xdr:nvSpPr>
        <xdr:cNvPr id="925" name="BlokTextu 924">
          <a:extLst>
            <a:ext uri="{FF2B5EF4-FFF2-40B4-BE49-F238E27FC236}">
              <a16:creationId xmlns:a16="http://schemas.microsoft.com/office/drawing/2014/main" id="{22D406F5-152C-4E07-A1C1-73D17C750566}"/>
            </a:ext>
          </a:extLst>
        </xdr:cNvPr>
        <xdr:cNvSpPr txBox="1"/>
      </xdr:nvSpPr>
      <xdr:spPr>
        <a:xfrm>
          <a:off x="103441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32</xdr:row>
      <xdr:rowOff>76200</xdr:rowOff>
    </xdr:from>
    <xdr:ext cx="542925" cy="264560"/>
    <xdr:sp macro="" textlink="">
      <xdr:nvSpPr>
        <xdr:cNvPr id="926" name="BlokTextu 925">
          <a:extLst>
            <a:ext uri="{FF2B5EF4-FFF2-40B4-BE49-F238E27FC236}">
              <a16:creationId xmlns:a16="http://schemas.microsoft.com/office/drawing/2014/main" id="{615BF003-87EB-4757-AB09-298D6668F3C1}"/>
            </a:ext>
          </a:extLst>
        </xdr:cNvPr>
        <xdr:cNvSpPr txBox="1"/>
      </xdr:nvSpPr>
      <xdr:spPr>
        <a:xfrm>
          <a:off x="103441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33</xdr:row>
      <xdr:rowOff>76200</xdr:rowOff>
    </xdr:from>
    <xdr:ext cx="542925" cy="264560"/>
    <xdr:sp macro="" textlink="">
      <xdr:nvSpPr>
        <xdr:cNvPr id="927" name="BlokTextu 926">
          <a:extLst>
            <a:ext uri="{FF2B5EF4-FFF2-40B4-BE49-F238E27FC236}">
              <a16:creationId xmlns:a16="http://schemas.microsoft.com/office/drawing/2014/main" id="{BB11D4D2-D868-4D42-B479-E5B08E4C8770}"/>
            </a:ext>
          </a:extLst>
        </xdr:cNvPr>
        <xdr:cNvSpPr txBox="1"/>
      </xdr:nvSpPr>
      <xdr:spPr>
        <a:xfrm>
          <a:off x="97345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33</xdr:row>
      <xdr:rowOff>76200</xdr:rowOff>
    </xdr:from>
    <xdr:ext cx="542925" cy="264560"/>
    <xdr:sp macro="" textlink="">
      <xdr:nvSpPr>
        <xdr:cNvPr id="928" name="BlokTextu 927">
          <a:extLst>
            <a:ext uri="{FF2B5EF4-FFF2-40B4-BE49-F238E27FC236}">
              <a16:creationId xmlns:a16="http://schemas.microsoft.com/office/drawing/2014/main" id="{F4367EBC-AADE-49E0-B8E8-E81F10D0C018}"/>
            </a:ext>
          </a:extLst>
        </xdr:cNvPr>
        <xdr:cNvSpPr txBox="1"/>
      </xdr:nvSpPr>
      <xdr:spPr>
        <a:xfrm>
          <a:off x="97345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33</xdr:row>
      <xdr:rowOff>76200</xdr:rowOff>
    </xdr:from>
    <xdr:ext cx="542925" cy="264560"/>
    <xdr:sp macro="" textlink="">
      <xdr:nvSpPr>
        <xdr:cNvPr id="929" name="BlokTextu 928">
          <a:extLst>
            <a:ext uri="{FF2B5EF4-FFF2-40B4-BE49-F238E27FC236}">
              <a16:creationId xmlns:a16="http://schemas.microsoft.com/office/drawing/2014/main" id="{B2A0FD2A-3B6E-432D-8CD8-84499C38EC14}"/>
            </a:ext>
          </a:extLst>
        </xdr:cNvPr>
        <xdr:cNvSpPr txBox="1"/>
      </xdr:nvSpPr>
      <xdr:spPr>
        <a:xfrm>
          <a:off x="97345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33</xdr:row>
      <xdr:rowOff>76200</xdr:rowOff>
    </xdr:from>
    <xdr:ext cx="542925" cy="264560"/>
    <xdr:sp macro="" textlink="">
      <xdr:nvSpPr>
        <xdr:cNvPr id="930" name="BlokTextu 929">
          <a:extLst>
            <a:ext uri="{FF2B5EF4-FFF2-40B4-BE49-F238E27FC236}">
              <a16:creationId xmlns:a16="http://schemas.microsoft.com/office/drawing/2014/main" id="{EFFFF897-16FA-4D38-A521-A033383870DB}"/>
            </a:ext>
          </a:extLst>
        </xdr:cNvPr>
        <xdr:cNvSpPr txBox="1"/>
      </xdr:nvSpPr>
      <xdr:spPr>
        <a:xfrm>
          <a:off x="97345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33</xdr:row>
      <xdr:rowOff>76200</xdr:rowOff>
    </xdr:from>
    <xdr:ext cx="542925" cy="264560"/>
    <xdr:sp macro="" textlink="">
      <xdr:nvSpPr>
        <xdr:cNvPr id="931" name="BlokTextu 930">
          <a:extLst>
            <a:ext uri="{FF2B5EF4-FFF2-40B4-BE49-F238E27FC236}">
              <a16:creationId xmlns:a16="http://schemas.microsoft.com/office/drawing/2014/main" id="{13C6DBEF-8B1F-4332-9427-A6A0555B69D9}"/>
            </a:ext>
          </a:extLst>
        </xdr:cNvPr>
        <xdr:cNvSpPr txBox="1"/>
      </xdr:nvSpPr>
      <xdr:spPr>
        <a:xfrm>
          <a:off x="103441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33</xdr:row>
      <xdr:rowOff>76200</xdr:rowOff>
    </xdr:from>
    <xdr:ext cx="542925" cy="264560"/>
    <xdr:sp macro="" textlink="">
      <xdr:nvSpPr>
        <xdr:cNvPr id="932" name="BlokTextu 931">
          <a:extLst>
            <a:ext uri="{FF2B5EF4-FFF2-40B4-BE49-F238E27FC236}">
              <a16:creationId xmlns:a16="http://schemas.microsoft.com/office/drawing/2014/main" id="{6F5DAF71-4A8E-4249-8A85-7A0AE1C2970A}"/>
            </a:ext>
          </a:extLst>
        </xdr:cNvPr>
        <xdr:cNvSpPr txBox="1"/>
      </xdr:nvSpPr>
      <xdr:spPr>
        <a:xfrm>
          <a:off x="103441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33</xdr:row>
      <xdr:rowOff>76200</xdr:rowOff>
    </xdr:from>
    <xdr:ext cx="542925" cy="264560"/>
    <xdr:sp macro="" textlink="">
      <xdr:nvSpPr>
        <xdr:cNvPr id="933" name="BlokTextu 932">
          <a:extLst>
            <a:ext uri="{FF2B5EF4-FFF2-40B4-BE49-F238E27FC236}">
              <a16:creationId xmlns:a16="http://schemas.microsoft.com/office/drawing/2014/main" id="{497B8D37-A4FF-49BA-8CDB-268A4B84357A}"/>
            </a:ext>
          </a:extLst>
        </xdr:cNvPr>
        <xdr:cNvSpPr txBox="1"/>
      </xdr:nvSpPr>
      <xdr:spPr>
        <a:xfrm>
          <a:off x="103441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33</xdr:row>
      <xdr:rowOff>76200</xdr:rowOff>
    </xdr:from>
    <xdr:ext cx="542925" cy="264560"/>
    <xdr:sp macro="" textlink="">
      <xdr:nvSpPr>
        <xdr:cNvPr id="934" name="BlokTextu 933">
          <a:extLst>
            <a:ext uri="{FF2B5EF4-FFF2-40B4-BE49-F238E27FC236}">
              <a16:creationId xmlns:a16="http://schemas.microsoft.com/office/drawing/2014/main" id="{CBB02B5A-E25C-4D1F-AED4-F6D9AC25E9D7}"/>
            </a:ext>
          </a:extLst>
        </xdr:cNvPr>
        <xdr:cNvSpPr txBox="1"/>
      </xdr:nvSpPr>
      <xdr:spPr>
        <a:xfrm>
          <a:off x="103441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34</xdr:row>
      <xdr:rowOff>76200</xdr:rowOff>
    </xdr:from>
    <xdr:ext cx="542925" cy="264560"/>
    <xdr:sp macro="" textlink="">
      <xdr:nvSpPr>
        <xdr:cNvPr id="935" name="BlokTextu 934">
          <a:extLst>
            <a:ext uri="{FF2B5EF4-FFF2-40B4-BE49-F238E27FC236}">
              <a16:creationId xmlns:a16="http://schemas.microsoft.com/office/drawing/2014/main" id="{9A065092-1DC4-4534-BDEC-7B1116726376}"/>
            </a:ext>
          </a:extLst>
        </xdr:cNvPr>
        <xdr:cNvSpPr txBox="1"/>
      </xdr:nvSpPr>
      <xdr:spPr>
        <a:xfrm>
          <a:off x="97345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34</xdr:row>
      <xdr:rowOff>76200</xdr:rowOff>
    </xdr:from>
    <xdr:ext cx="542925" cy="264560"/>
    <xdr:sp macro="" textlink="">
      <xdr:nvSpPr>
        <xdr:cNvPr id="936" name="BlokTextu 935">
          <a:extLst>
            <a:ext uri="{FF2B5EF4-FFF2-40B4-BE49-F238E27FC236}">
              <a16:creationId xmlns:a16="http://schemas.microsoft.com/office/drawing/2014/main" id="{931834F2-F49D-42DC-9B26-AC8D3A826DDD}"/>
            </a:ext>
          </a:extLst>
        </xdr:cNvPr>
        <xdr:cNvSpPr txBox="1"/>
      </xdr:nvSpPr>
      <xdr:spPr>
        <a:xfrm>
          <a:off x="97345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34</xdr:row>
      <xdr:rowOff>76200</xdr:rowOff>
    </xdr:from>
    <xdr:ext cx="542925" cy="264560"/>
    <xdr:sp macro="" textlink="">
      <xdr:nvSpPr>
        <xdr:cNvPr id="937" name="BlokTextu 936">
          <a:extLst>
            <a:ext uri="{FF2B5EF4-FFF2-40B4-BE49-F238E27FC236}">
              <a16:creationId xmlns:a16="http://schemas.microsoft.com/office/drawing/2014/main" id="{9587C062-8696-4495-821B-DE3D60DED813}"/>
            </a:ext>
          </a:extLst>
        </xdr:cNvPr>
        <xdr:cNvSpPr txBox="1"/>
      </xdr:nvSpPr>
      <xdr:spPr>
        <a:xfrm>
          <a:off x="97345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34</xdr:row>
      <xdr:rowOff>76200</xdr:rowOff>
    </xdr:from>
    <xdr:ext cx="542925" cy="264560"/>
    <xdr:sp macro="" textlink="">
      <xdr:nvSpPr>
        <xdr:cNvPr id="938" name="BlokTextu 937">
          <a:extLst>
            <a:ext uri="{FF2B5EF4-FFF2-40B4-BE49-F238E27FC236}">
              <a16:creationId xmlns:a16="http://schemas.microsoft.com/office/drawing/2014/main" id="{9D07CB18-C247-4446-BE0A-9EFE81B98738}"/>
            </a:ext>
          </a:extLst>
        </xdr:cNvPr>
        <xdr:cNvSpPr txBox="1"/>
      </xdr:nvSpPr>
      <xdr:spPr>
        <a:xfrm>
          <a:off x="97345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34</xdr:row>
      <xdr:rowOff>76200</xdr:rowOff>
    </xdr:from>
    <xdr:ext cx="542925" cy="264560"/>
    <xdr:sp macro="" textlink="">
      <xdr:nvSpPr>
        <xdr:cNvPr id="939" name="BlokTextu 938">
          <a:extLst>
            <a:ext uri="{FF2B5EF4-FFF2-40B4-BE49-F238E27FC236}">
              <a16:creationId xmlns:a16="http://schemas.microsoft.com/office/drawing/2014/main" id="{004CA97E-A5F1-4E19-828E-7E29DA8DA873}"/>
            </a:ext>
          </a:extLst>
        </xdr:cNvPr>
        <xdr:cNvSpPr txBox="1"/>
      </xdr:nvSpPr>
      <xdr:spPr>
        <a:xfrm>
          <a:off x="103441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34</xdr:row>
      <xdr:rowOff>76200</xdr:rowOff>
    </xdr:from>
    <xdr:ext cx="542925" cy="264560"/>
    <xdr:sp macro="" textlink="">
      <xdr:nvSpPr>
        <xdr:cNvPr id="940" name="BlokTextu 939">
          <a:extLst>
            <a:ext uri="{FF2B5EF4-FFF2-40B4-BE49-F238E27FC236}">
              <a16:creationId xmlns:a16="http://schemas.microsoft.com/office/drawing/2014/main" id="{A8ED1DF1-DB80-4C15-A34D-0F2FE9650BB6}"/>
            </a:ext>
          </a:extLst>
        </xdr:cNvPr>
        <xdr:cNvSpPr txBox="1"/>
      </xdr:nvSpPr>
      <xdr:spPr>
        <a:xfrm>
          <a:off x="103441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34</xdr:row>
      <xdr:rowOff>76200</xdr:rowOff>
    </xdr:from>
    <xdr:ext cx="542925" cy="264560"/>
    <xdr:sp macro="" textlink="">
      <xdr:nvSpPr>
        <xdr:cNvPr id="941" name="BlokTextu 940">
          <a:extLst>
            <a:ext uri="{FF2B5EF4-FFF2-40B4-BE49-F238E27FC236}">
              <a16:creationId xmlns:a16="http://schemas.microsoft.com/office/drawing/2014/main" id="{5F42D02C-76CF-4416-9E20-EAE771E8D5F8}"/>
            </a:ext>
          </a:extLst>
        </xdr:cNvPr>
        <xdr:cNvSpPr txBox="1"/>
      </xdr:nvSpPr>
      <xdr:spPr>
        <a:xfrm>
          <a:off x="103441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34</xdr:row>
      <xdr:rowOff>76200</xdr:rowOff>
    </xdr:from>
    <xdr:ext cx="542925" cy="264560"/>
    <xdr:sp macro="" textlink="">
      <xdr:nvSpPr>
        <xdr:cNvPr id="942" name="BlokTextu 941">
          <a:extLst>
            <a:ext uri="{FF2B5EF4-FFF2-40B4-BE49-F238E27FC236}">
              <a16:creationId xmlns:a16="http://schemas.microsoft.com/office/drawing/2014/main" id="{B6555B7C-83E3-4686-A5A7-4EE0855B4C4C}"/>
            </a:ext>
          </a:extLst>
        </xdr:cNvPr>
        <xdr:cNvSpPr txBox="1"/>
      </xdr:nvSpPr>
      <xdr:spPr>
        <a:xfrm>
          <a:off x="103441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35</xdr:row>
      <xdr:rowOff>76200</xdr:rowOff>
    </xdr:from>
    <xdr:ext cx="542925" cy="264560"/>
    <xdr:sp macro="" textlink="">
      <xdr:nvSpPr>
        <xdr:cNvPr id="943" name="BlokTextu 942">
          <a:extLst>
            <a:ext uri="{FF2B5EF4-FFF2-40B4-BE49-F238E27FC236}">
              <a16:creationId xmlns:a16="http://schemas.microsoft.com/office/drawing/2014/main" id="{19B6A6E2-0E29-410F-B359-6485B09853E2}"/>
            </a:ext>
          </a:extLst>
        </xdr:cNvPr>
        <xdr:cNvSpPr txBox="1"/>
      </xdr:nvSpPr>
      <xdr:spPr>
        <a:xfrm>
          <a:off x="97345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35</xdr:row>
      <xdr:rowOff>76200</xdr:rowOff>
    </xdr:from>
    <xdr:ext cx="542925" cy="264560"/>
    <xdr:sp macro="" textlink="">
      <xdr:nvSpPr>
        <xdr:cNvPr id="944" name="BlokTextu 943">
          <a:extLst>
            <a:ext uri="{FF2B5EF4-FFF2-40B4-BE49-F238E27FC236}">
              <a16:creationId xmlns:a16="http://schemas.microsoft.com/office/drawing/2014/main" id="{F1A6EF87-D9B7-4B7B-8EB7-BCA838B6F2E1}"/>
            </a:ext>
          </a:extLst>
        </xdr:cNvPr>
        <xdr:cNvSpPr txBox="1"/>
      </xdr:nvSpPr>
      <xdr:spPr>
        <a:xfrm>
          <a:off x="97345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35</xdr:row>
      <xdr:rowOff>76200</xdr:rowOff>
    </xdr:from>
    <xdr:ext cx="542925" cy="264560"/>
    <xdr:sp macro="" textlink="">
      <xdr:nvSpPr>
        <xdr:cNvPr id="945" name="BlokTextu 944">
          <a:extLst>
            <a:ext uri="{FF2B5EF4-FFF2-40B4-BE49-F238E27FC236}">
              <a16:creationId xmlns:a16="http://schemas.microsoft.com/office/drawing/2014/main" id="{063DA025-61FB-4543-978A-4BA12051889E}"/>
            </a:ext>
          </a:extLst>
        </xdr:cNvPr>
        <xdr:cNvSpPr txBox="1"/>
      </xdr:nvSpPr>
      <xdr:spPr>
        <a:xfrm>
          <a:off x="97345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35</xdr:row>
      <xdr:rowOff>76200</xdr:rowOff>
    </xdr:from>
    <xdr:ext cx="542925" cy="264560"/>
    <xdr:sp macro="" textlink="">
      <xdr:nvSpPr>
        <xdr:cNvPr id="946" name="BlokTextu 945">
          <a:extLst>
            <a:ext uri="{FF2B5EF4-FFF2-40B4-BE49-F238E27FC236}">
              <a16:creationId xmlns:a16="http://schemas.microsoft.com/office/drawing/2014/main" id="{6BAADDD9-728F-4E17-9311-B08221302CAD}"/>
            </a:ext>
          </a:extLst>
        </xdr:cNvPr>
        <xdr:cNvSpPr txBox="1"/>
      </xdr:nvSpPr>
      <xdr:spPr>
        <a:xfrm>
          <a:off x="97345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35</xdr:row>
      <xdr:rowOff>76200</xdr:rowOff>
    </xdr:from>
    <xdr:ext cx="542925" cy="264560"/>
    <xdr:sp macro="" textlink="">
      <xdr:nvSpPr>
        <xdr:cNvPr id="947" name="BlokTextu 946">
          <a:extLst>
            <a:ext uri="{FF2B5EF4-FFF2-40B4-BE49-F238E27FC236}">
              <a16:creationId xmlns:a16="http://schemas.microsoft.com/office/drawing/2014/main" id="{76CD7FFA-9440-4F21-A115-755E50CF89EC}"/>
            </a:ext>
          </a:extLst>
        </xdr:cNvPr>
        <xdr:cNvSpPr txBox="1"/>
      </xdr:nvSpPr>
      <xdr:spPr>
        <a:xfrm>
          <a:off x="103441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35</xdr:row>
      <xdr:rowOff>76200</xdr:rowOff>
    </xdr:from>
    <xdr:ext cx="542925" cy="264560"/>
    <xdr:sp macro="" textlink="">
      <xdr:nvSpPr>
        <xdr:cNvPr id="948" name="BlokTextu 947">
          <a:extLst>
            <a:ext uri="{FF2B5EF4-FFF2-40B4-BE49-F238E27FC236}">
              <a16:creationId xmlns:a16="http://schemas.microsoft.com/office/drawing/2014/main" id="{72FC67F9-E775-4E0C-95A0-19E829E5A88E}"/>
            </a:ext>
          </a:extLst>
        </xdr:cNvPr>
        <xdr:cNvSpPr txBox="1"/>
      </xdr:nvSpPr>
      <xdr:spPr>
        <a:xfrm>
          <a:off x="103441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35</xdr:row>
      <xdr:rowOff>76200</xdr:rowOff>
    </xdr:from>
    <xdr:ext cx="542925" cy="264560"/>
    <xdr:sp macro="" textlink="">
      <xdr:nvSpPr>
        <xdr:cNvPr id="949" name="BlokTextu 948">
          <a:extLst>
            <a:ext uri="{FF2B5EF4-FFF2-40B4-BE49-F238E27FC236}">
              <a16:creationId xmlns:a16="http://schemas.microsoft.com/office/drawing/2014/main" id="{CC3ABF3B-6E32-43CF-A5AB-304C50CE1CAD}"/>
            </a:ext>
          </a:extLst>
        </xdr:cNvPr>
        <xdr:cNvSpPr txBox="1"/>
      </xdr:nvSpPr>
      <xdr:spPr>
        <a:xfrm>
          <a:off x="103441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35</xdr:row>
      <xdr:rowOff>76200</xdr:rowOff>
    </xdr:from>
    <xdr:ext cx="542925" cy="264560"/>
    <xdr:sp macro="" textlink="">
      <xdr:nvSpPr>
        <xdr:cNvPr id="950" name="BlokTextu 949">
          <a:extLst>
            <a:ext uri="{FF2B5EF4-FFF2-40B4-BE49-F238E27FC236}">
              <a16:creationId xmlns:a16="http://schemas.microsoft.com/office/drawing/2014/main" id="{10078595-8A8C-46C0-908E-CC9A56C9D270}"/>
            </a:ext>
          </a:extLst>
        </xdr:cNvPr>
        <xdr:cNvSpPr txBox="1"/>
      </xdr:nvSpPr>
      <xdr:spPr>
        <a:xfrm>
          <a:off x="103441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36</xdr:row>
      <xdr:rowOff>76200</xdr:rowOff>
    </xdr:from>
    <xdr:ext cx="542925" cy="264560"/>
    <xdr:sp macro="" textlink="">
      <xdr:nvSpPr>
        <xdr:cNvPr id="951" name="BlokTextu 950">
          <a:extLst>
            <a:ext uri="{FF2B5EF4-FFF2-40B4-BE49-F238E27FC236}">
              <a16:creationId xmlns:a16="http://schemas.microsoft.com/office/drawing/2014/main" id="{3D4AF527-D886-4D82-9ADA-60EF222E58ED}"/>
            </a:ext>
          </a:extLst>
        </xdr:cNvPr>
        <xdr:cNvSpPr txBox="1"/>
      </xdr:nvSpPr>
      <xdr:spPr>
        <a:xfrm>
          <a:off x="97345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36</xdr:row>
      <xdr:rowOff>76200</xdr:rowOff>
    </xdr:from>
    <xdr:ext cx="542925" cy="264560"/>
    <xdr:sp macro="" textlink="">
      <xdr:nvSpPr>
        <xdr:cNvPr id="952" name="BlokTextu 951">
          <a:extLst>
            <a:ext uri="{FF2B5EF4-FFF2-40B4-BE49-F238E27FC236}">
              <a16:creationId xmlns:a16="http://schemas.microsoft.com/office/drawing/2014/main" id="{EC7DB5D0-102A-4B93-AFDD-DB585DB1FA7B}"/>
            </a:ext>
          </a:extLst>
        </xdr:cNvPr>
        <xdr:cNvSpPr txBox="1"/>
      </xdr:nvSpPr>
      <xdr:spPr>
        <a:xfrm>
          <a:off x="97345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36</xdr:row>
      <xdr:rowOff>76200</xdr:rowOff>
    </xdr:from>
    <xdr:ext cx="542925" cy="264560"/>
    <xdr:sp macro="" textlink="">
      <xdr:nvSpPr>
        <xdr:cNvPr id="953" name="BlokTextu 952">
          <a:extLst>
            <a:ext uri="{FF2B5EF4-FFF2-40B4-BE49-F238E27FC236}">
              <a16:creationId xmlns:a16="http://schemas.microsoft.com/office/drawing/2014/main" id="{10362994-65BC-499B-9F34-08847418601F}"/>
            </a:ext>
          </a:extLst>
        </xdr:cNvPr>
        <xdr:cNvSpPr txBox="1"/>
      </xdr:nvSpPr>
      <xdr:spPr>
        <a:xfrm>
          <a:off x="97345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36</xdr:row>
      <xdr:rowOff>76200</xdr:rowOff>
    </xdr:from>
    <xdr:ext cx="542925" cy="264560"/>
    <xdr:sp macro="" textlink="">
      <xdr:nvSpPr>
        <xdr:cNvPr id="954" name="BlokTextu 953">
          <a:extLst>
            <a:ext uri="{FF2B5EF4-FFF2-40B4-BE49-F238E27FC236}">
              <a16:creationId xmlns:a16="http://schemas.microsoft.com/office/drawing/2014/main" id="{3CC119B5-E224-488C-8934-F079011D1359}"/>
            </a:ext>
          </a:extLst>
        </xdr:cNvPr>
        <xdr:cNvSpPr txBox="1"/>
      </xdr:nvSpPr>
      <xdr:spPr>
        <a:xfrm>
          <a:off x="97345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36</xdr:row>
      <xdr:rowOff>76200</xdr:rowOff>
    </xdr:from>
    <xdr:ext cx="542925" cy="264560"/>
    <xdr:sp macro="" textlink="">
      <xdr:nvSpPr>
        <xdr:cNvPr id="955" name="BlokTextu 954">
          <a:extLst>
            <a:ext uri="{FF2B5EF4-FFF2-40B4-BE49-F238E27FC236}">
              <a16:creationId xmlns:a16="http://schemas.microsoft.com/office/drawing/2014/main" id="{5718F8AF-4EC8-4598-8EAB-6CC3497EE7D6}"/>
            </a:ext>
          </a:extLst>
        </xdr:cNvPr>
        <xdr:cNvSpPr txBox="1"/>
      </xdr:nvSpPr>
      <xdr:spPr>
        <a:xfrm>
          <a:off x="103441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36</xdr:row>
      <xdr:rowOff>76200</xdr:rowOff>
    </xdr:from>
    <xdr:ext cx="542925" cy="264560"/>
    <xdr:sp macro="" textlink="">
      <xdr:nvSpPr>
        <xdr:cNvPr id="956" name="BlokTextu 955">
          <a:extLst>
            <a:ext uri="{FF2B5EF4-FFF2-40B4-BE49-F238E27FC236}">
              <a16:creationId xmlns:a16="http://schemas.microsoft.com/office/drawing/2014/main" id="{FDAB5A6E-55B2-41BA-800A-295C3D49028D}"/>
            </a:ext>
          </a:extLst>
        </xdr:cNvPr>
        <xdr:cNvSpPr txBox="1"/>
      </xdr:nvSpPr>
      <xdr:spPr>
        <a:xfrm>
          <a:off x="103441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36</xdr:row>
      <xdr:rowOff>76200</xdr:rowOff>
    </xdr:from>
    <xdr:ext cx="542925" cy="264560"/>
    <xdr:sp macro="" textlink="">
      <xdr:nvSpPr>
        <xdr:cNvPr id="957" name="BlokTextu 956">
          <a:extLst>
            <a:ext uri="{FF2B5EF4-FFF2-40B4-BE49-F238E27FC236}">
              <a16:creationId xmlns:a16="http://schemas.microsoft.com/office/drawing/2014/main" id="{460EBF54-2076-4327-B197-5C941681392B}"/>
            </a:ext>
          </a:extLst>
        </xdr:cNvPr>
        <xdr:cNvSpPr txBox="1"/>
      </xdr:nvSpPr>
      <xdr:spPr>
        <a:xfrm>
          <a:off x="103441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36</xdr:row>
      <xdr:rowOff>76200</xdr:rowOff>
    </xdr:from>
    <xdr:ext cx="542925" cy="264560"/>
    <xdr:sp macro="" textlink="">
      <xdr:nvSpPr>
        <xdr:cNvPr id="958" name="BlokTextu 957">
          <a:extLst>
            <a:ext uri="{FF2B5EF4-FFF2-40B4-BE49-F238E27FC236}">
              <a16:creationId xmlns:a16="http://schemas.microsoft.com/office/drawing/2014/main" id="{A78943A4-8543-47C0-984B-B80456FD023D}"/>
            </a:ext>
          </a:extLst>
        </xdr:cNvPr>
        <xdr:cNvSpPr txBox="1"/>
      </xdr:nvSpPr>
      <xdr:spPr>
        <a:xfrm>
          <a:off x="103441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37</xdr:row>
      <xdr:rowOff>76200</xdr:rowOff>
    </xdr:from>
    <xdr:ext cx="542925" cy="264560"/>
    <xdr:sp macro="" textlink="">
      <xdr:nvSpPr>
        <xdr:cNvPr id="959" name="BlokTextu 958">
          <a:extLst>
            <a:ext uri="{FF2B5EF4-FFF2-40B4-BE49-F238E27FC236}">
              <a16:creationId xmlns:a16="http://schemas.microsoft.com/office/drawing/2014/main" id="{B6555316-8FAD-4BF4-A36E-406CE47E6DAD}"/>
            </a:ext>
          </a:extLst>
        </xdr:cNvPr>
        <xdr:cNvSpPr txBox="1"/>
      </xdr:nvSpPr>
      <xdr:spPr>
        <a:xfrm>
          <a:off x="97345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37</xdr:row>
      <xdr:rowOff>76200</xdr:rowOff>
    </xdr:from>
    <xdr:ext cx="542925" cy="264560"/>
    <xdr:sp macro="" textlink="">
      <xdr:nvSpPr>
        <xdr:cNvPr id="960" name="BlokTextu 959">
          <a:extLst>
            <a:ext uri="{FF2B5EF4-FFF2-40B4-BE49-F238E27FC236}">
              <a16:creationId xmlns:a16="http://schemas.microsoft.com/office/drawing/2014/main" id="{278D03F5-2A82-476D-8D81-A8FED3AEFE64}"/>
            </a:ext>
          </a:extLst>
        </xdr:cNvPr>
        <xdr:cNvSpPr txBox="1"/>
      </xdr:nvSpPr>
      <xdr:spPr>
        <a:xfrm>
          <a:off x="97345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37</xdr:row>
      <xdr:rowOff>76200</xdr:rowOff>
    </xdr:from>
    <xdr:ext cx="542925" cy="264560"/>
    <xdr:sp macro="" textlink="">
      <xdr:nvSpPr>
        <xdr:cNvPr id="961" name="BlokTextu 960">
          <a:extLst>
            <a:ext uri="{FF2B5EF4-FFF2-40B4-BE49-F238E27FC236}">
              <a16:creationId xmlns:a16="http://schemas.microsoft.com/office/drawing/2014/main" id="{0A9E0C7D-444A-462F-8112-3EDFB5C5F1F7}"/>
            </a:ext>
          </a:extLst>
        </xdr:cNvPr>
        <xdr:cNvSpPr txBox="1"/>
      </xdr:nvSpPr>
      <xdr:spPr>
        <a:xfrm>
          <a:off x="97345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37</xdr:row>
      <xdr:rowOff>76200</xdr:rowOff>
    </xdr:from>
    <xdr:ext cx="542925" cy="264560"/>
    <xdr:sp macro="" textlink="">
      <xdr:nvSpPr>
        <xdr:cNvPr id="962" name="BlokTextu 961">
          <a:extLst>
            <a:ext uri="{FF2B5EF4-FFF2-40B4-BE49-F238E27FC236}">
              <a16:creationId xmlns:a16="http://schemas.microsoft.com/office/drawing/2014/main" id="{F89447F3-60C1-4260-AC3B-EA02E25DFD84}"/>
            </a:ext>
          </a:extLst>
        </xdr:cNvPr>
        <xdr:cNvSpPr txBox="1"/>
      </xdr:nvSpPr>
      <xdr:spPr>
        <a:xfrm>
          <a:off x="97345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37</xdr:row>
      <xdr:rowOff>76200</xdr:rowOff>
    </xdr:from>
    <xdr:ext cx="542925" cy="264560"/>
    <xdr:sp macro="" textlink="">
      <xdr:nvSpPr>
        <xdr:cNvPr id="963" name="BlokTextu 962">
          <a:extLst>
            <a:ext uri="{FF2B5EF4-FFF2-40B4-BE49-F238E27FC236}">
              <a16:creationId xmlns:a16="http://schemas.microsoft.com/office/drawing/2014/main" id="{4411A608-6CC3-4D1C-AA8C-3DBC839EEF91}"/>
            </a:ext>
          </a:extLst>
        </xdr:cNvPr>
        <xdr:cNvSpPr txBox="1"/>
      </xdr:nvSpPr>
      <xdr:spPr>
        <a:xfrm>
          <a:off x="103441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37</xdr:row>
      <xdr:rowOff>76200</xdr:rowOff>
    </xdr:from>
    <xdr:ext cx="542925" cy="264560"/>
    <xdr:sp macro="" textlink="">
      <xdr:nvSpPr>
        <xdr:cNvPr id="964" name="BlokTextu 963">
          <a:extLst>
            <a:ext uri="{FF2B5EF4-FFF2-40B4-BE49-F238E27FC236}">
              <a16:creationId xmlns:a16="http://schemas.microsoft.com/office/drawing/2014/main" id="{24304122-098E-4625-8784-707C7046CAB0}"/>
            </a:ext>
          </a:extLst>
        </xdr:cNvPr>
        <xdr:cNvSpPr txBox="1"/>
      </xdr:nvSpPr>
      <xdr:spPr>
        <a:xfrm>
          <a:off x="103441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37</xdr:row>
      <xdr:rowOff>76200</xdr:rowOff>
    </xdr:from>
    <xdr:ext cx="542925" cy="264560"/>
    <xdr:sp macro="" textlink="">
      <xdr:nvSpPr>
        <xdr:cNvPr id="965" name="BlokTextu 964">
          <a:extLst>
            <a:ext uri="{FF2B5EF4-FFF2-40B4-BE49-F238E27FC236}">
              <a16:creationId xmlns:a16="http://schemas.microsoft.com/office/drawing/2014/main" id="{D44C67AD-4043-488C-8278-E066CF596CBA}"/>
            </a:ext>
          </a:extLst>
        </xdr:cNvPr>
        <xdr:cNvSpPr txBox="1"/>
      </xdr:nvSpPr>
      <xdr:spPr>
        <a:xfrm>
          <a:off x="103441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37</xdr:row>
      <xdr:rowOff>76200</xdr:rowOff>
    </xdr:from>
    <xdr:ext cx="542925" cy="264560"/>
    <xdr:sp macro="" textlink="">
      <xdr:nvSpPr>
        <xdr:cNvPr id="966" name="BlokTextu 965">
          <a:extLst>
            <a:ext uri="{FF2B5EF4-FFF2-40B4-BE49-F238E27FC236}">
              <a16:creationId xmlns:a16="http://schemas.microsoft.com/office/drawing/2014/main" id="{827BA1D3-ACDE-4732-B2E4-EF71CAC5B25A}"/>
            </a:ext>
          </a:extLst>
        </xdr:cNvPr>
        <xdr:cNvSpPr txBox="1"/>
      </xdr:nvSpPr>
      <xdr:spPr>
        <a:xfrm>
          <a:off x="103441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38</xdr:row>
      <xdr:rowOff>76200</xdr:rowOff>
    </xdr:from>
    <xdr:ext cx="542925" cy="264560"/>
    <xdr:sp macro="" textlink="">
      <xdr:nvSpPr>
        <xdr:cNvPr id="967" name="BlokTextu 966">
          <a:extLst>
            <a:ext uri="{FF2B5EF4-FFF2-40B4-BE49-F238E27FC236}">
              <a16:creationId xmlns:a16="http://schemas.microsoft.com/office/drawing/2014/main" id="{2132DD05-512A-45C6-8E18-0438D81D4D1F}"/>
            </a:ext>
          </a:extLst>
        </xdr:cNvPr>
        <xdr:cNvSpPr txBox="1"/>
      </xdr:nvSpPr>
      <xdr:spPr>
        <a:xfrm>
          <a:off x="97345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38</xdr:row>
      <xdr:rowOff>76200</xdr:rowOff>
    </xdr:from>
    <xdr:ext cx="542925" cy="264560"/>
    <xdr:sp macro="" textlink="">
      <xdr:nvSpPr>
        <xdr:cNvPr id="968" name="BlokTextu 967">
          <a:extLst>
            <a:ext uri="{FF2B5EF4-FFF2-40B4-BE49-F238E27FC236}">
              <a16:creationId xmlns:a16="http://schemas.microsoft.com/office/drawing/2014/main" id="{79BBE0D9-25F5-4002-B555-87F429B3AD52}"/>
            </a:ext>
          </a:extLst>
        </xdr:cNvPr>
        <xdr:cNvSpPr txBox="1"/>
      </xdr:nvSpPr>
      <xdr:spPr>
        <a:xfrm>
          <a:off x="97345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38</xdr:row>
      <xdr:rowOff>76200</xdr:rowOff>
    </xdr:from>
    <xdr:ext cx="542925" cy="264560"/>
    <xdr:sp macro="" textlink="">
      <xdr:nvSpPr>
        <xdr:cNvPr id="969" name="BlokTextu 968">
          <a:extLst>
            <a:ext uri="{FF2B5EF4-FFF2-40B4-BE49-F238E27FC236}">
              <a16:creationId xmlns:a16="http://schemas.microsoft.com/office/drawing/2014/main" id="{70F01419-3A9A-4562-B09D-135BFF85D530}"/>
            </a:ext>
          </a:extLst>
        </xdr:cNvPr>
        <xdr:cNvSpPr txBox="1"/>
      </xdr:nvSpPr>
      <xdr:spPr>
        <a:xfrm>
          <a:off x="97345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38</xdr:row>
      <xdr:rowOff>76200</xdr:rowOff>
    </xdr:from>
    <xdr:ext cx="542925" cy="264560"/>
    <xdr:sp macro="" textlink="">
      <xdr:nvSpPr>
        <xdr:cNvPr id="970" name="BlokTextu 969">
          <a:extLst>
            <a:ext uri="{FF2B5EF4-FFF2-40B4-BE49-F238E27FC236}">
              <a16:creationId xmlns:a16="http://schemas.microsoft.com/office/drawing/2014/main" id="{4BB4E4BC-D57A-41EB-B4DC-FF5011677822}"/>
            </a:ext>
          </a:extLst>
        </xdr:cNvPr>
        <xdr:cNvSpPr txBox="1"/>
      </xdr:nvSpPr>
      <xdr:spPr>
        <a:xfrm>
          <a:off x="97345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38</xdr:row>
      <xdr:rowOff>76200</xdr:rowOff>
    </xdr:from>
    <xdr:ext cx="542925" cy="264560"/>
    <xdr:sp macro="" textlink="">
      <xdr:nvSpPr>
        <xdr:cNvPr id="971" name="BlokTextu 970">
          <a:extLst>
            <a:ext uri="{FF2B5EF4-FFF2-40B4-BE49-F238E27FC236}">
              <a16:creationId xmlns:a16="http://schemas.microsoft.com/office/drawing/2014/main" id="{A4894380-3DF1-4608-AE01-D1D12CF2A2AC}"/>
            </a:ext>
          </a:extLst>
        </xdr:cNvPr>
        <xdr:cNvSpPr txBox="1"/>
      </xdr:nvSpPr>
      <xdr:spPr>
        <a:xfrm>
          <a:off x="103441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38</xdr:row>
      <xdr:rowOff>76200</xdr:rowOff>
    </xdr:from>
    <xdr:ext cx="542925" cy="264560"/>
    <xdr:sp macro="" textlink="">
      <xdr:nvSpPr>
        <xdr:cNvPr id="972" name="BlokTextu 971">
          <a:extLst>
            <a:ext uri="{FF2B5EF4-FFF2-40B4-BE49-F238E27FC236}">
              <a16:creationId xmlns:a16="http://schemas.microsoft.com/office/drawing/2014/main" id="{1F53DD42-46CD-4D78-88C4-F48E331ACDA3}"/>
            </a:ext>
          </a:extLst>
        </xdr:cNvPr>
        <xdr:cNvSpPr txBox="1"/>
      </xdr:nvSpPr>
      <xdr:spPr>
        <a:xfrm>
          <a:off x="103441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38</xdr:row>
      <xdr:rowOff>76200</xdr:rowOff>
    </xdr:from>
    <xdr:ext cx="542925" cy="264560"/>
    <xdr:sp macro="" textlink="">
      <xdr:nvSpPr>
        <xdr:cNvPr id="973" name="BlokTextu 972">
          <a:extLst>
            <a:ext uri="{FF2B5EF4-FFF2-40B4-BE49-F238E27FC236}">
              <a16:creationId xmlns:a16="http://schemas.microsoft.com/office/drawing/2014/main" id="{CB481E4A-4768-4800-B8AD-9BA826048011}"/>
            </a:ext>
          </a:extLst>
        </xdr:cNvPr>
        <xdr:cNvSpPr txBox="1"/>
      </xdr:nvSpPr>
      <xdr:spPr>
        <a:xfrm>
          <a:off x="103441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38</xdr:row>
      <xdr:rowOff>76200</xdr:rowOff>
    </xdr:from>
    <xdr:ext cx="542925" cy="264560"/>
    <xdr:sp macro="" textlink="">
      <xdr:nvSpPr>
        <xdr:cNvPr id="974" name="BlokTextu 973">
          <a:extLst>
            <a:ext uri="{FF2B5EF4-FFF2-40B4-BE49-F238E27FC236}">
              <a16:creationId xmlns:a16="http://schemas.microsoft.com/office/drawing/2014/main" id="{3F718E51-4F94-4A69-AD8C-A1A34753988E}"/>
            </a:ext>
          </a:extLst>
        </xdr:cNvPr>
        <xdr:cNvSpPr txBox="1"/>
      </xdr:nvSpPr>
      <xdr:spPr>
        <a:xfrm>
          <a:off x="103441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39</xdr:row>
      <xdr:rowOff>76200</xdr:rowOff>
    </xdr:from>
    <xdr:ext cx="542925" cy="264560"/>
    <xdr:sp macro="" textlink="">
      <xdr:nvSpPr>
        <xdr:cNvPr id="975" name="BlokTextu 974">
          <a:extLst>
            <a:ext uri="{FF2B5EF4-FFF2-40B4-BE49-F238E27FC236}">
              <a16:creationId xmlns:a16="http://schemas.microsoft.com/office/drawing/2014/main" id="{EBE052FB-9245-49D4-8FD6-D880886B4557}"/>
            </a:ext>
          </a:extLst>
        </xdr:cNvPr>
        <xdr:cNvSpPr txBox="1"/>
      </xdr:nvSpPr>
      <xdr:spPr>
        <a:xfrm>
          <a:off x="97345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39</xdr:row>
      <xdr:rowOff>76200</xdr:rowOff>
    </xdr:from>
    <xdr:ext cx="542925" cy="264560"/>
    <xdr:sp macro="" textlink="">
      <xdr:nvSpPr>
        <xdr:cNvPr id="976" name="BlokTextu 975">
          <a:extLst>
            <a:ext uri="{FF2B5EF4-FFF2-40B4-BE49-F238E27FC236}">
              <a16:creationId xmlns:a16="http://schemas.microsoft.com/office/drawing/2014/main" id="{BF3F5392-18B1-40DD-A059-1E5615143252}"/>
            </a:ext>
          </a:extLst>
        </xdr:cNvPr>
        <xdr:cNvSpPr txBox="1"/>
      </xdr:nvSpPr>
      <xdr:spPr>
        <a:xfrm>
          <a:off x="97345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39</xdr:row>
      <xdr:rowOff>76200</xdr:rowOff>
    </xdr:from>
    <xdr:ext cx="542925" cy="264560"/>
    <xdr:sp macro="" textlink="">
      <xdr:nvSpPr>
        <xdr:cNvPr id="977" name="BlokTextu 976">
          <a:extLst>
            <a:ext uri="{FF2B5EF4-FFF2-40B4-BE49-F238E27FC236}">
              <a16:creationId xmlns:a16="http://schemas.microsoft.com/office/drawing/2014/main" id="{A16220DA-ED60-40BF-A78F-A025E2E66CE5}"/>
            </a:ext>
          </a:extLst>
        </xdr:cNvPr>
        <xdr:cNvSpPr txBox="1"/>
      </xdr:nvSpPr>
      <xdr:spPr>
        <a:xfrm>
          <a:off x="97345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39</xdr:row>
      <xdr:rowOff>76200</xdr:rowOff>
    </xdr:from>
    <xdr:ext cx="542925" cy="264560"/>
    <xdr:sp macro="" textlink="">
      <xdr:nvSpPr>
        <xdr:cNvPr id="978" name="BlokTextu 977">
          <a:extLst>
            <a:ext uri="{FF2B5EF4-FFF2-40B4-BE49-F238E27FC236}">
              <a16:creationId xmlns:a16="http://schemas.microsoft.com/office/drawing/2014/main" id="{C9829D82-F1D0-4073-B844-330DB9DFDBC9}"/>
            </a:ext>
          </a:extLst>
        </xdr:cNvPr>
        <xdr:cNvSpPr txBox="1"/>
      </xdr:nvSpPr>
      <xdr:spPr>
        <a:xfrm>
          <a:off x="97345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39</xdr:row>
      <xdr:rowOff>76200</xdr:rowOff>
    </xdr:from>
    <xdr:ext cx="542925" cy="264560"/>
    <xdr:sp macro="" textlink="">
      <xdr:nvSpPr>
        <xdr:cNvPr id="979" name="BlokTextu 978">
          <a:extLst>
            <a:ext uri="{FF2B5EF4-FFF2-40B4-BE49-F238E27FC236}">
              <a16:creationId xmlns:a16="http://schemas.microsoft.com/office/drawing/2014/main" id="{78CDB75F-55E3-426A-8827-372E787FEE49}"/>
            </a:ext>
          </a:extLst>
        </xdr:cNvPr>
        <xdr:cNvSpPr txBox="1"/>
      </xdr:nvSpPr>
      <xdr:spPr>
        <a:xfrm>
          <a:off x="103441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39</xdr:row>
      <xdr:rowOff>76200</xdr:rowOff>
    </xdr:from>
    <xdr:ext cx="542925" cy="264560"/>
    <xdr:sp macro="" textlink="">
      <xdr:nvSpPr>
        <xdr:cNvPr id="980" name="BlokTextu 979">
          <a:extLst>
            <a:ext uri="{FF2B5EF4-FFF2-40B4-BE49-F238E27FC236}">
              <a16:creationId xmlns:a16="http://schemas.microsoft.com/office/drawing/2014/main" id="{BBD35912-7CE3-43A8-BDB1-87D90AE27099}"/>
            </a:ext>
          </a:extLst>
        </xdr:cNvPr>
        <xdr:cNvSpPr txBox="1"/>
      </xdr:nvSpPr>
      <xdr:spPr>
        <a:xfrm>
          <a:off x="103441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39</xdr:row>
      <xdr:rowOff>76200</xdr:rowOff>
    </xdr:from>
    <xdr:ext cx="542925" cy="264560"/>
    <xdr:sp macro="" textlink="">
      <xdr:nvSpPr>
        <xdr:cNvPr id="981" name="BlokTextu 980">
          <a:extLst>
            <a:ext uri="{FF2B5EF4-FFF2-40B4-BE49-F238E27FC236}">
              <a16:creationId xmlns:a16="http://schemas.microsoft.com/office/drawing/2014/main" id="{A2A1EF60-C04E-456B-B330-B2A9761D778A}"/>
            </a:ext>
          </a:extLst>
        </xdr:cNvPr>
        <xdr:cNvSpPr txBox="1"/>
      </xdr:nvSpPr>
      <xdr:spPr>
        <a:xfrm>
          <a:off x="103441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39</xdr:row>
      <xdr:rowOff>76200</xdr:rowOff>
    </xdr:from>
    <xdr:ext cx="542925" cy="264560"/>
    <xdr:sp macro="" textlink="">
      <xdr:nvSpPr>
        <xdr:cNvPr id="982" name="BlokTextu 981">
          <a:extLst>
            <a:ext uri="{FF2B5EF4-FFF2-40B4-BE49-F238E27FC236}">
              <a16:creationId xmlns:a16="http://schemas.microsoft.com/office/drawing/2014/main" id="{0D453D8E-BCC5-4EA7-8E40-DD293B0D51D2}"/>
            </a:ext>
          </a:extLst>
        </xdr:cNvPr>
        <xdr:cNvSpPr txBox="1"/>
      </xdr:nvSpPr>
      <xdr:spPr>
        <a:xfrm>
          <a:off x="103441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40</xdr:row>
      <xdr:rowOff>76200</xdr:rowOff>
    </xdr:from>
    <xdr:ext cx="542925" cy="264560"/>
    <xdr:sp macro="" textlink="">
      <xdr:nvSpPr>
        <xdr:cNvPr id="983" name="BlokTextu 982">
          <a:extLst>
            <a:ext uri="{FF2B5EF4-FFF2-40B4-BE49-F238E27FC236}">
              <a16:creationId xmlns:a16="http://schemas.microsoft.com/office/drawing/2014/main" id="{EB070B3C-CDFA-4B36-9C12-C155E07C3B6D}"/>
            </a:ext>
          </a:extLst>
        </xdr:cNvPr>
        <xdr:cNvSpPr txBox="1"/>
      </xdr:nvSpPr>
      <xdr:spPr>
        <a:xfrm>
          <a:off x="97345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40</xdr:row>
      <xdr:rowOff>76200</xdr:rowOff>
    </xdr:from>
    <xdr:ext cx="542925" cy="264560"/>
    <xdr:sp macro="" textlink="">
      <xdr:nvSpPr>
        <xdr:cNvPr id="984" name="BlokTextu 983">
          <a:extLst>
            <a:ext uri="{FF2B5EF4-FFF2-40B4-BE49-F238E27FC236}">
              <a16:creationId xmlns:a16="http://schemas.microsoft.com/office/drawing/2014/main" id="{78FDD272-40E0-46AC-922F-C4F9AB95E8B7}"/>
            </a:ext>
          </a:extLst>
        </xdr:cNvPr>
        <xdr:cNvSpPr txBox="1"/>
      </xdr:nvSpPr>
      <xdr:spPr>
        <a:xfrm>
          <a:off x="97345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40</xdr:row>
      <xdr:rowOff>76200</xdr:rowOff>
    </xdr:from>
    <xdr:ext cx="542925" cy="264560"/>
    <xdr:sp macro="" textlink="">
      <xdr:nvSpPr>
        <xdr:cNvPr id="985" name="BlokTextu 984">
          <a:extLst>
            <a:ext uri="{FF2B5EF4-FFF2-40B4-BE49-F238E27FC236}">
              <a16:creationId xmlns:a16="http://schemas.microsoft.com/office/drawing/2014/main" id="{313F8741-F415-49A2-BCF7-3D6CF71C57FF}"/>
            </a:ext>
          </a:extLst>
        </xdr:cNvPr>
        <xdr:cNvSpPr txBox="1"/>
      </xdr:nvSpPr>
      <xdr:spPr>
        <a:xfrm>
          <a:off x="97345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40</xdr:row>
      <xdr:rowOff>76200</xdr:rowOff>
    </xdr:from>
    <xdr:ext cx="542925" cy="264560"/>
    <xdr:sp macro="" textlink="">
      <xdr:nvSpPr>
        <xdr:cNvPr id="986" name="BlokTextu 985">
          <a:extLst>
            <a:ext uri="{FF2B5EF4-FFF2-40B4-BE49-F238E27FC236}">
              <a16:creationId xmlns:a16="http://schemas.microsoft.com/office/drawing/2014/main" id="{E2D1A18B-742C-4B38-88B6-DF68A41B6929}"/>
            </a:ext>
          </a:extLst>
        </xdr:cNvPr>
        <xdr:cNvSpPr txBox="1"/>
      </xdr:nvSpPr>
      <xdr:spPr>
        <a:xfrm>
          <a:off x="97345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40</xdr:row>
      <xdr:rowOff>76200</xdr:rowOff>
    </xdr:from>
    <xdr:ext cx="542925" cy="264560"/>
    <xdr:sp macro="" textlink="">
      <xdr:nvSpPr>
        <xdr:cNvPr id="987" name="BlokTextu 986">
          <a:extLst>
            <a:ext uri="{FF2B5EF4-FFF2-40B4-BE49-F238E27FC236}">
              <a16:creationId xmlns:a16="http://schemas.microsoft.com/office/drawing/2014/main" id="{3CA8A623-2A11-422C-828E-C1421CB0FB13}"/>
            </a:ext>
          </a:extLst>
        </xdr:cNvPr>
        <xdr:cNvSpPr txBox="1"/>
      </xdr:nvSpPr>
      <xdr:spPr>
        <a:xfrm>
          <a:off x="103441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40</xdr:row>
      <xdr:rowOff>76200</xdr:rowOff>
    </xdr:from>
    <xdr:ext cx="542925" cy="264560"/>
    <xdr:sp macro="" textlink="">
      <xdr:nvSpPr>
        <xdr:cNvPr id="988" name="BlokTextu 987">
          <a:extLst>
            <a:ext uri="{FF2B5EF4-FFF2-40B4-BE49-F238E27FC236}">
              <a16:creationId xmlns:a16="http://schemas.microsoft.com/office/drawing/2014/main" id="{FEE19F76-6BEA-4F3F-958A-41BFF38FBEE5}"/>
            </a:ext>
          </a:extLst>
        </xdr:cNvPr>
        <xdr:cNvSpPr txBox="1"/>
      </xdr:nvSpPr>
      <xdr:spPr>
        <a:xfrm>
          <a:off x="103441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40</xdr:row>
      <xdr:rowOff>76200</xdr:rowOff>
    </xdr:from>
    <xdr:ext cx="542925" cy="264560"/>
    <xdr:sp macro="" textlink="">
      <xdr:nvSpPr>
        <xdr:cNvPr id="989" name="BlokTextu 988">
          <a:extLst>
            <a:ext uri="{FF2B5EF4-FFF2-40B4-BE49-F238E27FC236}">
              <a16:creationId xmlns:a16="http://schemas.microsoft.com/office/drawing/2014/main" id="{74B2789A-B787-416D-983F-12C8AD0F63D3}"/>
            </a:ext>
          </a:extLst>
        </xdr:cNvPr>
        <xdr:cNvSpPr txBox="1"/>
      </xdr:nvSpPr>
      <xdr:spPr>
        <a:xfrm>
          <a:off x="103441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40</xdr:row>
      <xdr:rowOff>76200</xdr:rowOff>
    </xdr:from>
    <xdr:ext cx="542925" cy="264560"/>
    <xdr:sp macro="" textlink="">
      <xdr:nvSpPr>
        <xdr:cNvPr id="990" name="BlokTextu 989">
          <a:extLst>
            <a:ext uri="{FF2B5EF4-FFF2-40B4-BE49-F238E27FC236}">
              <a16:creationId xmlns:a16="http://schemas.microsoft.com/office/drawing/2014/main" id="{D4233A63-E471-4C18-9B35-A8BD421B710F}"/>
            </a:ext>
          </a:extLst>
        </xdr:cNvPr>
        <xdr:cNvSpPr txBox="1"/>
      </xdr:nvSpPr>
      <xdr:spPr>
        <a:xfrm>
          <a:off x="103441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41</xdr:row>
      <xdr:rowOff>76200</xdr:rowOff>
    </xdr:from>
    <xdr:ext cx="542925" cy="264560"/>
    <xdr:sp macro="" textlink="">
      <xdr:nvSpPr>
        <xdr:cNvPr id="991" name="BlokTextu 990">
          <a:extLst>
            <a:ext uri="{FF2B5EF4-FFF2-40B4-BE49-F238E27FC236}">
              <a16:creationId xmlns:a16="http://schemas.microsoft.com/office/drawing/2014/main" id="{AFE82011-329D-444D-A57E-DCE531B9A049}"/>
            </a:ext>
          </a:extLst>
        </xdr:cNvPr>
        <xdr:cNvSpPr txBox="1"/>
      </xdr:nvSpPr>
      <xdr:spPr>
        <a:xfrm>
          <a:off x="97345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41</xdr:row>
      <xdr:rowOff>76200</xdr:rowOff>
    </xdr:from>
    <xdr:ext cx="542925" cy="264560"/>
    <xdr:sp macro="" textlink="">
      <xdr:nvSpPr>
        <xdr:cNvPr id="992" name="BlokTextu 991">
          <a:extLst>
            <a:ext uri="{FF2B5EF4-FFF2-40B4-BE49-F238E27FC236}">
              <a16:creationId xmlns:a16="http://schemas.microsoft.com/office/drawing/2014/main" id="{E6EEC41A-4A65-4379-BE54-2C50A845A5B5}"/>
            </a:ext>
          </a:extLst>
        </xdr:cNvPr>
        <xdr:cNvSpPr txBox="1"/>
      </xdr:nvSpPr>
      <xdr:spPr>
        <a:xfrm>
          <a:off x="97345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41</xdr:row>
      <xdr:rowOff>76200</xdr:rowOff>
    </xdr:from>
    <xdr:ext cx="542925" cy="264560"/>
    <xdr:sp macro="" textlink="">
      <xdr:nvSpPr>
        <xdr:cNvPr id="993" name="BlokTextu 992">
          <a:extLst>
            <a:ext uri="{FF2B5EF4-FFF2-40B4-BE49-F238E27FC236}">
              <a16:creationId xmlns:a16="http://schemas.microsoft.com/office/drawing/2014/main" id="{8AE1ED1B-1260-4320-8B54-7949DED2420D}"/>
            </a:ext>
          </a:extLst>
        </xdr:cNvPr>
        <xdr:cNvSpPr txBox="1"/>
      </xdr:nvSpPr>
      <xdr:spPr>
        <a:xfrm>
          <a:off x="97345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41</xdr:row>
      <xdr:rowOff>76200</xdr:rowOff>
    </xdr:from>
    <xdr:ext cx="542925" cy="264560"/>
    <xdr:sp macro="" textlink="">
      <xdr:nvSpPr>
        <xdr:cNvPr id="994" name="BlokTextu 993">
          <a:extLst>
            <a:ext uri="{FF2B5EF4-FFF2-40B4-BE49-F238E27FC236}">
              <a16:creationId xmlns:a16="http://schemas.microsoft.com/office/drawing/2014/main" id="{E43E0EEE-233B-459E-85D2-C7D408F1B40E}"/>
            </a:ext>
          </a:extLst>
        </xdr:cNvPr>
        <xdr:cNvSpPr txBox="1"/>
      </xdr:nvSpPr>
      <xdr:spPr>
        <a:xfrm>
          <a:off x="97345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41</xdr:row>
      <xdr:rowOff>76200</xdr:rowOff>
    </xdr:from>
    <xdr:ext cx="542925" cy="264560"/>
    <xdr:sp macro="" textlink="">
      <xdr:nvSpPr>
        <xdr:cNvPr id="995" name="BlokTextu 994">
          <a:extLst>
            <a:ext uri="{FF2B5EF4-FFF2-40B4-BE49-F238E27FC236}">
              <a16:creationId xmlns:a16="http://schemas.microsoft.com/office/drawing/2014/main" id="{E4C1F0EC-5E5A-44BD-B6D6-6513E6E1E1D3}"/>
            </a:ext>
          </a:extLst>
        </xdr:cNvPr>
        <xdr:cNvSpPr txBox="1"/>
      </xdr:nvSpPr>
      <xdr:spPr>
        <a:xfrm>
          <a:off x="103441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41</xdr:row>
      <xdr:rowOff>76200</xdr:rowOff>
    </xdr:from>
    <xdr:ext cx="542925" cy="264560"/>
    <xdr:sp macro="" textlink="">
      <xdr:nvSpPr>
        <xdr:cNvPr id="996" name="BlokTextu 995">
          <a:extLst>
            <a:ext uri="{FF2B5EF4-FFF2-40B4-BE49-F238E27FC236}">
              <a16:creationId xmlns:a16="http://schemas.microsoft.com/office/drawing/2014/main" id="{80DBF0F4-96DB-46FA-B8BA-B857C7EDAC62}"/>
            </a:ext>
          </a:extLst>
        </xdr:cNvPr>
        <xdr:cNvSpPr txBox="1"/>
      </xdr:nvSpPr>
      <xdr:spPr>
        <a:xfrm>
          <a:off x="103441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41</xdr:row>
      <xdr:rowOff>76200</xdr:rowOff>
    </xdr:from>
    <xdr:ext cx="542925" cy="264560"/>
    <xdr:sp macro="" textlink="">
      <xdr:nvSpPr>
        <xdr:cNvPr id="997" name="BlokTextu 996">
          <a:extLst>
            <a:ext uri="{FF2B5EF4-FFF2-40B4-BE49-F238E27FC236}">
              <a16:creationId xmlns:a16="http://schemas.microsoft.com/office/drawing/2014/main" id="{BD60F3B1-0055-4539-A9A5-C9106D3D0B41}"/>
            </a:ext>
          </a:extLst>
        </xdr:cNvPr>
        <xdr:cNvSpPr txBox="1"/>
      </xdr:nvSpPr>
      <xdr:spPr>
        <a:xfrm>
          <a:off x="103441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41</xdr:row>
      <xdr:rowOff>76200</xdr:rowOff>
    </xdr:from>
    <xdr:ext cx="542925" cy="264560"/>
    <xdr:sp macro="" textlink="">
      <xdr:nvSpPr>
        <xdr:cNvPr id="998" name="BlokTextu 997">
          <a:extLst>
            <a:ext uri="{FF2B5EF4-FFF2-40B4-BE49-F238E27FC236}">
              <a16:creationId xmlns:a16="http://schemas.microsoft.com/office/drawing/2014/main" id="{249EE382-9B48-4E06-A51A-D87407337B2D}"/>
            </a:ext>
          </a:extLst>
        </xdr:cNvPr>
        <xdr:cNvSpPr txBox="1"/>
      </xdr:nvSpPr>
      <xdr:spPr>
        <a:xfrm>
          <a:off x="103441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42</xdr:row>
      <xdr:rowOff>76200</xdr:rowOff>
    </xdr:from>
    <xdr:ext cx="542925" cy="264560"/>
    <xdr:sp macro="" textlink="">
      <xdr:nvSpPr>
        <xdr:cNvPr id="999" name="BlokTextu 998">
          <a:extLst>
            <a:ext uri="{FF2B5EF4-FFF2-40B4-BE49-F238E27FC236}">
              <a16:creationId xmlns:a16="http://schemas.microsoft.com/office/drawing/2014/main" id="{6BA62DAA-F04F-41AF-A9E5-4891B92A32BB}"/>
            </a:ext>
          </a:extLst>
        </xdr:cNvPr>
        <xdr:cNvSpPr txBox="1"/>
      </xdr:nvSpPr>
      <xdr:spPr>
        <a:xfrm>
          <a:off x="97345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42</xdr:row>
      <xdr:rowOff>76200</xdr:rowOff>
    </xdr:from>
    <xdr:ext cx="542925" cy="264560"/>
    <xdr:sp macro="" textlink="">
      <xdr:nvSpPr>
        <xdr:cNvPr id="1000" name="BlokTextu 999">
          <a:extLst>
            <a:ext uri="{FF2B5EF4-FFF2-40B4-BE49-F238E27FC236}">
              <a16:creationId xmlns:a16="http://schemas.microsoft.com/office/drawing/2014/main" id="{049B8F0D-0D26-4B94-B238-CA635783CBB0}"/>
            </a:ext>
          </a:extLst>
        </xdr:cNvPr>
        <xdr:cNvSpPr txBox="1"/>
      </xdr:nvSpPr>
      <xdr:spPr>
        <a:xfrm>
          <a:off x="97345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42</xdr:row>
      <xdr:rowOff>76200</xdr:rowOff>
    </xdr:from>
    <xdr:ext cx="542925" cy="264560"/>
    <xdr:sp macro="" textlink="">
      <xdr:nvSpPr>
        <xdr:cNvPr id="1001" name="BlokTextu 1000">
          <a:extLst>
            <a:ext uri="{FF2B5EF4-FFF2-40B4-BE49-F238E27FC236}">
              <a16:creationId xmlns:a16="http://schemas.microsoft.com/office/drawing/2014/main" id="{A79A745D-41D7-4F2E-B68E-7A41C0703630}"/>
            </a:ext>
          </a:extLst>
        </xdr:cNvPr>
        <xdr:cNvSpPr txBox="1"/>
      </xdr:nvSpPr>
      <xdr:spPr>
        <a:xfrm>
          <a:off x="97345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42</xdr:row>
      <xdr:rowOff>76200</xdr:rowOff>
    </xdr:from>
    <xdr:ext cx="542925" cy="264560"/>
    <xdr:sp macro="" textlink="">
      <xdr:nvSpPr>
        <xdr:cNvPr id="1002" name="BlokTextu 1001">
          <a:extLst>
            <a:ext uri="{FF2B5EF4-FFF2-40B4-BE49-F238E27FC236}">
              <a16:creationId xmlns:a16="http://schemas.microsoft.com/office/drawing/2014/main" id="{4BBDCA4A-D62C-4B8A-88F0-32A6CF20168D}"/>
            </a:ext>
          </a:extLst>
        </xdr:cNvPr>
        <xdr:cNvSpPr txBox="1"/>
      </xdr:nvSpPr>
      <xdr:spPr>
        <a:xfrm>
          <a:off x="97345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42</xdr:row>
      <xdr:rowOff>76200</xdr:rowOff>
    </xdr:from>
    <xdr:ext cx="542925" cy="264560"/>
    <xdr:sp macro="" textlink="">
      <xdr:nvSpPr>
        <xdr:cNvPr id="1003" name="BlokTextu 1002">
          <a:extLst>
            <a:ext uri="{FF2B5EF4-FFF2-40B4-BE49-F238E27FC236}">
              <a16:creationId xmlns:a16="http://schemas.microsoft.com/office/drawing/2014/main" id="{7530AABF-30EA-4A8A-970F-133BF60387AD}"/>
            </a:ext>
          </a:extLst>
        </xdr:cNvPr>
        <xdr:cNvSpPr txBox="1"/>
      </xdr:nvSpPr>
      <xdr:spPr>
        <a:xfrm>
          <a:off x="103441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42</xdr:row>
      <xdr:rowOff>76200</xdr:rowOff>
    </xdr:from>
    <xdr:ext cx="542925" cy="264560"/>
    <xdr:sp macro="" textlink="">
      <xdr:nvSpPr>
        <xdr:cNvPr id="1004" name="BlokTextu 1003">
          <a:extLst>
            <a:ext uri="{FF2B5EF4-FFF2-40B4-BE49-F238E27FC236}">
              <a16:creationId xmlns:a16="http://schemas.microsoft.com/office/drawing/2014/main" id="{6DA41E84-550A-422A-A8E2-E977002A17F1}"/>
            </a:ext>
          </a:extLst>
        </xdr:cNvPr>
        <xdr:cNvSpPr txBox="1"/>
      </xdr:nvSpPr>
      <xdr:spPr>
        <a:xfrm>
          <a:off x="103441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42</xdr:row>
      <xdr:rowOff>76200</xdr:rowOff>
    </xdr:from>
    <xdr:ext cx="542925" cy="264560"/>
    <xdr:sp macro="" textlink="">
      <xdr:nvSpPr>
        <xdr:cNvPr id="1005" name="BlokTextu 1004">
          <a:extLst>
            <a:ext uri="{FF2B5EF4-FFF2-40B4-BE49-F238E27FC236}">
              <a16:creationId xmlns:a16="http://schemas.microsoft.com/office/drawing/2014/main" id="{04323BC5-965C-4F03-A0B0-3BCB770AD0D0}"/>
            </a:ext>
          </a:extLst>
        </xdr:cNvPr>
        <xdr:cNvSpPr txBox="1"/>
      </xdr:nvSpPr>
      <xdr:spPr>
        <a:xfrm>
          <a:off x="103441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42</xdr:row>
      <xdr:rowOff>76200</xdr:rowOff>
    </xdr:from>
    <xdr:ext cx="542925" cy="264560"/>
    <xdr:sp macro="" textlink="">
      <xdr:nvSpPr>
        <xdr:cNvPr id="1006" name="BlokTextu 1005">
          <a:extLst>
            <a:ext uri="{FF2B5EF4-FFF2-40B4-BE49-F238E27FC236}">
              <a16:creationId xmlns:a16="http://schemas.microsoft.com/office/drawing/2014/main" id="{7FD0F085-C089-4391-B369-E22875E53C58}"/>
            </a:ext>
          </a:extLst>
        </xdr:cNvPr>
        <xdr:cNvSpPr txBox="1"/>
      </xdr:nvSpPr>
      <xdr:spPr>
        <a:xfrm>
          <a:off x="103441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43</xdr:row>
      <xdr:rowOff>76200</xdr:rowOff>
    </xdr:from>
    <xdr:ext cx="542925" cy="264560"/>
    <xdr:sp macro="" textlink="">
      <xdr:nvSpPr>
        <xdr:cNvPr id="1007" name="BlokTextu 1006">
          <a:extLst>
            <a:ext uri="{FF2B5EF4-FFF2-40B4-BE49-F238E27FC236}">
              <a16:creationId xmlns:a16="http://schemas.microsoft.com/office/drawing/2014/main" id="{F1D92CC9-1621-42AB-BAB7-37901A8870A8}"/>
            </a:ext>
          </a:extLst>
        </xdr:cNvPr>
        <xdr:cNvSpPr txBox="1"/>
      </xdr:nvSpPr>
      <xdr:spPr>
        <a:xfrm>
          <a:off x="97345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43</xdr:row>
      <xdr:rowOff>76200</xdr:rowOff>
    </xdr:from>
    <xdr:ext cx="542925" cy="264560"/>
    <xdr:sp macro="" textlink="">
      <xdr:nvSpPr>
        <xdr:cNvPr id="1008" name="BlokTextu 1007">
          <a:extLst>
            <a:ext uri="{FF2B5EF4-FFF2-40B4-BE49-F238E27FC236}">
              <a16:creationId xmlns:a16="http://schemas.microsoft.com/office/drawing/2014/main" id="{DFA5F366-7499-4E0A-BDE4-281FEABC86E5}"/>
            </a:ext>
          </a:extLst>
        </xdr:cNvPr>
        <xdr:cNvSpPr txBox="1"/>
      </xdr:nvSpPr>
      <xdr:spPr>
        <a:xfrm>
          <a:off x="97345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43</xdr:row>
      <xdr:rowOff>76200</xdr:rowOff>
    </xdr:from>
    <xdr:ext cx="542925" cy="264560"/>
    <xdr:sp macro="" textlink="">
      <xdr:nvSpPr>
        <xdr:cNvPr id="1009" name="BlokTextu 1008">
          <a:extLst>
            <a:ext uri="{FF2B5EF4-FFF2-40B4-BE49-F238E27FC236}">
              <a16:creationId xmlns:a16="http://schemas.microsoft.com/office/drawing/2014/main" id="{0C3A3A67-6A1B-4F4F-9097-4BFEB19B2B3C}"/>
            </a:ext>
          </a:extLst>
        </xdr:cNvPr>
        <xdr:cNvSpPr txBox="1"/>
      </xdr:nvSpPr>
      <xdr:spPr>
        <a:xfrm>
          <a:off x="97345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390525</xdr:colOff>
      <xdr:row>43</xdr:row>
      <xdr:rowOff>76200</xdr:rowOff>
    </xdr:from>
    <xdr:ext cx="542925" cy="264560"/>
    <xdr:sp macro="" textlink="">
      <xdr:nvSpPr>
        <xdr:cNvPr id="1010" name="BlokTextu 1009">
          <a:extLst>
            <a:ext uri="{FF2B5EF4-FFF2-40B4-BE49-F238E27FC236}">
              <a16:creationId xmlns:a16="http://schemas.microsoft.com/office/drawing/2014/main" id="{9B2B18DC-E90D-4070-87C7-125CBBB444BA}"/>
            </a:ext>
          </a:extLst>
        </xdr:cNvPr>
        <xdr:cNvSpPr txBox="1"/>
      </xdr:nvSpPr>
      <xdr:spPr>
        <a:xfrm>
          <a:off x="97345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43</xdr:row>
      <xdr:rowOff>76200</xdr:rowOff>
    </xdr:from>
    <xdr:ext cx="542925" cy="264560"/>
    <xdr:sp macro="" textlink="">
      <xdr:nvSpPr>
        <xdr:cNvPr id="1011" name="BlokTextu 1010">
          <a:extLst>
            <a:ext uri="{FF2B5EF4-FFF2-40B4-BE49-F238E27FC236}">
              <a16:creationId xmlns:a16="http://schemas.microsoft.com/office/drawing/2014/main" id="{379F0A7E-5C60-40B3-BCF1-C5A3330032DE}"/>
            </a:ext>
          </a:extLst>
        </xdr:cNvPr>
        <xdr:cNvSpPr txBox="1"/>
      </xdr:nvSpPr>
      <xdr:spPr>
        <a:xfrm>
          <a:off x="103441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43</xdr:row>
      <xdr:rowOff>76200</xdr:rowOff>
    </xdr:from>
    <xdr:ext cx="542925" cy="264560"/>
    <xdr:sp macro="" textlink="">
      <xdr:nvSpPr>
        <xdr:cNvPr id="1012" name="BlokTextu 1011">
          <a:extLst>
            <a:ext uri="{FF2B5EF4-FFF2-40B4-BE49-F238E27FC236}">
              <a16:creationId xmlns:a16="http://schemas.microsoft.com/office/drawing/2014/main" id="{08C0E814-BB5C-45F0-B548-DE5F5A54E12D}"/>
            </a:ext>
          </a:extLst>
        </xdr:cNvPr>
        <xdr:cNvSpPr txBox="1"/>
      </xdr:nvSpPr>
      <xdr:spPr>
        <a:xfrm>
          <a:off x="103441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43</xdr:row>
      <xdr:rowOff>76200</xdr:rowOff>
    </xdr:from>
    <xdr:ext cx="542925" cy="264560"/>
    <xdr:sp macro="" textlink="">
      <xdr:nvSpPr>
        <xdr:cNvPr id="1013" name="BlokTextu 1012">
          <a:extLst>
            <a:ext uri="{FF2B5EF4-FFF2-40B4-BE49-F238E27FC236}">
              <a16:creationId xmlns:a16="http://schemas.microsoft.com/office/drawing/2014/main" id="{189A3D24-9888-4282-8AAF-A3E7D59EC888}"/>
            </a:ext>
          </a:extLst>
        </xdr:cNvPr>
        <xdr:cNvSpPr txBox="1"/>
      </xdr:nvSpPr>
      <xdr:spPr>
        <a:xfrm>
          <a:off x="103441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43</xdr:row>
      <xdr:rowOff>76200</xdr:rowOff>
    </xdr:from>
    <xdr:ext cx="542925" cy="264560"/>
    <xdr:sp macro="" textlink="">
      <xdr:nvSpPr>
        <xdr:cNvPr id="1014" name="BlokTextu 1013">
          <a:extLst>
            <a:ext uri="{FF2B5EF4-FFF2-40B4-BE49-F238E27FC236}">
              <a16:creationId xmlns:a16="http://schemas.microsoft.com/office/drawing/2014/main" id="{284DB339-52C1-4A51-B2F0-E575C0E83DB0}"/>
            </a:ext>
          </a:extLst>
        </xdr:cNvPr>
        <xdr:cNvSpPr txBox="1"/>
      </xdr:nvSpPr>
      <xdr:spPr>
        <a:xfrm>
          <a:off x="103441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5</xdr:row>
      <xdr:rowOff>76200</xdr:rowOff>
    </xdr:from>
    <xdr:ext cx="542925" cy="264560"/>
    <xdr:sp macro="" textlink="">
      <xdr:nvSpPr>
        <xdr:cNvPr id="1015" name="BlokTextu 1014">
          <a:extLst>
            <a:ext uri="{FF2B5EF4-FFF2-40B4-BE49-F238E27FC236}">
              <a16:creationId xmlns:a16="http://schemas.microsoft.com/office/drawing/2014/main" id="{DF2306CB-42B1-4ED0-9DFF-588B3DEBB63E}"/>
            </a:ext>
          </a:extLst>
        </xdr:cNvPr>
        <xdr:cNvSpPr txBox="1"/>
      </xdr:nvSpPr>
      <xdr:spPr>
        <a:xfrm>
          <a:off x="103441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5</xdr:row>
      <xdr:rowOff>76200</xdr:rowOff>
    </xdr:from>
    <xdr:ext cx="542925" cy="264560"/>
    <xdr:sp macro="" textlink="">
      <xdr:nvSpPr>
        <xdr:cNvPr id="1016" name="BlokTextu 1015">
          <a:extLst>
            <a:ext uri="{FF2B5EF4-FFF2-40B4-BE49-F238E27FC236}">
              <a16:creationId xmlns:a16="http://schemas.microsoft.com/office/drawing/2014/main" id="{34D332E6-E324-4664-A0D2-CCD54361DA71}"/>
            </a:ext>
          </a:extLst>
        </xdr:cNvPr>
        <xdr:cNvSpPr txBox="1"/>
      </xdr:nvSpPr>
      <xdr:spPr>
        <a:xfrm>
          <a:off x="103441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5</xdr:row>
      <xdr:rowOff>76200</xdr:rowOff>
    </xdr:from>
    <xdr:ext cx="542925" cy="264560"/>
    <xdr:sp macro="" textlink="">
      <xdr:nvSpPr>
        <xdr:cNvPr id="1017" name="BlokTextu 1016">
          <a:extLst>
            <a:ext uri="{FF2B5EF4-FFF2-40B4-BE49-F238E27FC236}">
              <a16:creationId xmlns:a16="http://schemas.microsoft.com/office/drawing/2014/main" id="{5512EE08-171D-47E3-8147-B01C2FB0FD39}"/>
            </a:ext>
          </a:extLst>
        </xdr:cNvPr>
        <xdr:cNvSpPr txBox="1"/>
      </xdr:nvSpPr>
      <xdr:spPr>
        <a:xfrm>
          <a:off x="103441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5</xdr:row>
      <xdr:rowOff>76200</xdr:rowOff>
    </xdr:from>
    <xdr:ext cx="542925" cy="264560"/>
    <xdr:sp macro="" textlink="">
      <xdr:nvSpPr>
        <xdr:cNvPr id="1018" name="BlokTextu 1017">
          <a:extLst>
            <a:ext uri="{FF2B5EF4-FFF2-40B4-BE49-F238E27FC236}">
              <a16:creationId xmlns:a16="http://schemas.microsoft.com/office/drawing/2014/main" id="{70336BFE-2BB0-45A5-A3C2-5E1F62C16CF4}"/>
            </a:ext>
          </a:extLst>
        </xdr:cNvPr>
        <xdr:cNvSpPr txBox="1"/>
      </xdr:nvSpPr>
      <xdr:spPr>
        <a:xfrm>
          <a:off x="103441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019" name="BlokTextu 1018">
          <a:extLst>
            <a:ext uri="{FF2B5EF4-FFF2-40B4-BE49-F238E27FC236}">
              <a16:creationId xmlns:a16="http://schemas.microsoft.com/office/drawing/2014/main" id="{6BBA1ADD-C2A2-4547-985E-2CEA4D076AF0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020" name="BlokTextu 1019">
          <a:extLst>
            <a:ext uri="{FF2B5EF4-FFF2-40B4-BE49-F238E27FC236}">
              <a16:creationId xmlns:a16="http://schemas.microsoft.com/office/drawing/2014/main" id="{3268BEB7-EAE0-4CC4-992D-9FFFB467858F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021" name="BlokTextu 1020">
          <a:extLst>
            <a:ext uri="{FF2B5EF4-FFF2-40B4-BE49-F238E27FC236}">
              <a16:creationId xmlns:a16="http://schemas.microsoft.com/office/drawing/2014/main" id="{C8E5D74B-39A0-404B-A6C6-B7BFC3BF8B99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022" name="BlokTextu 1021">
          <a:extLst>
            <a:ext uri="{FF2B5EF4-FFF2-40B4-BE49-F238E27FC236}">
              <a16:creationId xmlns:a16="http://schemas.microsoft.com/office/drawing/2014/main" id="{CE9B169E-9D03-4990-BECA-1E36B070D78D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6</xdr:row>
      <xdr:rowOff>76200</xdr:rowOff>
    </xdr:from>
    <xdr:ext cx="542925" cy="264560"/>
    <xdr:sp macro="" textlink="">
      <xdr:nvSpPr>
        <xdr:cNvPr id="1023" name="BlokTextu 1022">
          <a:extLst>
            <a:ext uri="{FF2B5EF4-FFF2-40B4-BE49-F238E27FC236}">
              <a16:creationId xmlns:a16="http://schemas.microsoft.com/office/drawing/2014/main" id="{BF01240A-5662-4771-82E5-5A0C79228318}"/>
            </a:ext>
          </a:extLst>
        </xdr:cNvPr>
        <xdr:cNvSpPr txBox="1"/>
      </xdr:nvSpPr>
      <xdr:spPr>
        <a:xfrm>
          <a:off x="103441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6</xdr:row>
      <xdr:rowOff>76200</xdr:rowOff>
    </xdr:from>
    <xdr:ext cx="542925" cy="264560"/>
    <xdr:sp macro="" textlink="">
      <xdr:nvSpPr>
        <xdr:cNvPr id="1024" name="BlokTextu 1023">
          <a:extLst>
            <a:ext uri="{FF2B5EF4-FFF2-40B4-BE49-F238E27FC236}">
              <a16:creationId xmlns:a16="http://schemas.microsoft.com/office/drawing/2014/main" id="{A917ADDE-3515-4E30-982A-C8AFF48A8571}"/>
            </a:ext>
          </a:extLst>
        </xdr:cNvPr>
        <xdr:cNvSpPr txBox="1"/>
      </xdr:nvSpPr>
      <xdr:spPr>
        <a:xfrm>
          <a:off x="103441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6</xdr:row>
      <xdr:rowOff>76200</xdr:rowOff>
    </xdr:from>
    <xdr:ext cx="542925" cy="264560"/>
    <xdr:sp macro="" textlink="">
      <xdr:nvSpPr>
        <xdr:cNvPr id="1025" name="BlokTextu 1024">
          <a:extLst>
            <a:ext uri="{FF2B5EF4-FFF2-40B4-BE49-F238E27FC236}">
              <a16:creationId xmlns:a16="http://schemas.microsoft.com/office/drawing/2014/main" id="{E186EF92-48D8-48F8-8055-041EC746C7FF}"/>
            </a:ext>
          </a:extLst>
        </xdr:cNvPr>
        <xdr:cNvSpPr txBox="1"/>
      </xdr:nvSpPr>
      <xdr:spPr>
        <a:xfrm>
          <a:off x="103441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6</xdr:row>
      <xdr:rowOff>76200</xdr:rowOff>
    </xdr:from>
    <xdr:ext cx="542925" cy="264560"/>
    <xdr:sp macro="" textlink="">
      <xdr:nvSpPr>
        <xdr:cNvPr id="1026" name="BlokTextu 1025">
          <a:extLst>
            <a:ext uri="{FF2B5EF4-FFF2-40B4-BE49-F238E27FC236}">
              <a16:creationId xmlns:a16="http://schemas.microsoft.com/office/drawing/2014/main" id="{144BBABB-05D8-4AC7-B746-04A7C4F5DAB8}"/>
            </a:ext>
          </a:extLst>
        </xdr:cNvPr>
        <xdr:cNvSpPr txBox="1"/>
      </xdr:nvSpPr>
      <xdr:spPr>
        <a:xfrm>
          <a:off x="103441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027" name="BlokTextu 1026">
          <a:extLst>
            <a:ext uri="{FF2B5EF4-FFF2-40B4-BE49-F238E27FC236}">
              <a16:creationId xmlns:a16="http://schemas.microsoft.com/office/drawing/2014/main" id="{57AF7466-0DFA-4D3F-A676-2A5E97A1B9AA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028" name="BlokTextu 1027">
          <a:extLst>
            <a:ext uri="{FF2B5EF4-FFF2-40B4-BE49-F238E27FC236}">
              <a16:creationId xmlns:a16="http://schemas.microsoft.com/office/drawing/2014/main" id="{B6984640-D866-4A70-A877-8C24DD3E2956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029" name="BlokTextu 1028">
          <a:extLst>
            <a:ext uri="{FF2B5EF4-FFF2-40B4-BE49-F238E27FC236}">
              <a16:creationId xmlns:a16="http://schemas.microsoft.com/office/drawing/2014/main" id="{DF12071F-E8AB-4E64-ADEC-46FF9A1B5E32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030" name="BlokTextu 1029">
          <a:extLst>
            <a:ext uri="{FF2B5EF4-FFF2-40B4-BE49-F238E27FC236}">
              <a16:creationId xmlns:a16="http://schemas.microsoft.com/office/drawing/2014/main" id="{D1107259-82AE-4A1F-9668-E19C56B94F73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7</xdr:row>
      <xdr:rowOff>76200</xdr:rowOff>
    </xdr:from>
    <xdr:ext cx="542925" cy="264560"/>
    <xdr:sp macro="" textlink="">
      <xdr:nvSpPr>
        <xdr:cNvPr id="1031" name="BlokTextu 1030">
          <a:extLst>
            <a:ext uri="{FF2B5EF4-FFF2-40B4-BE49-F238E27FC236}">
              <a16:creationId xmlns:a16="http://schemas.microsoft.com/office/drawing/2014/main" id="{CCD061D0-AB29-446A-90C8-DA6444F0058E}"/>
            </a:ext>
          </a:extLst>
        </xdr:cNvPr>
        <xdr:cNvSpPr txBox="1"/>
      </xdr:nvSpPr>
      <xdr:spPr>
        <a:xfrm>
          <a:off x="103441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7</xdr:row>
      <xdr:rowOff>76200</xdr:rowOff>
    </xdr:from>
    <xdr:ext cx="542925" cy="264560"/>
    <xdr:sp macro="" textlink="">
      <xdr:nvSpPr>
        <xdr:cNvPr id="1032" name="BlokTextu 1031">
          <a:extLst>
            <a:ext uri="{FF2B5EF4-FFF2-40B4-BE49-F238E27FC236}">
              <a16:creationId xmlns:a16="http://schemas.microsoft.com/office/drawing/2014/main" id="{BD198ED1-4D05-4352-8C6D-1AC0B3F4228E}"/>
            </a:ext>
          </a:extLst>
        </xdr:cNvPr>
        <xdr:cNvSpPr txBox="1"/>
      </xdr:nvSpPr>
      <xdr:spPr>
        <a:xfrm>
          <a:off x="103441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7</xdr:row>
      <xdr:rowOff>76200</xdr:rowOff>
    </xdr:from>
    <xdr:ext cx="542925" cy="264560"/>
    <xdr:sp macro="" textlink="">
      <xdr:nvSpPr>
        <xdr:cNvPr id="1033" name="BlokTextu 1032">
          <a:extLst>
            <a:ext uri="{FF2B5EF4-FFF2-40B4-BE49-F238E27FC236}">
              <a16:creationId xmlns:a16="http://schemas.microsoft.com/office/drawing/2014/main" id="{EFF8C17E-CAE4-4483-94E4-DA27B0A4EAC8}"/>
            </a:ext>
          </a:extLst>
        </xdr:cNvPr>
        <xdr:cNvSpPr txBox="1"/>
      </xdr:nvSpPr>
      <xdr:spPr>
        <a:xfrm>
          <a:off x="103441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7</xdr:row>
      <xdr:rowOff>76200</xdr:rowOff>
    </xdr:from>
    <xdr:ext cx="542925" cy="264560"/>
    <xdr:sp macro="" textlink="">
      <xdr:nvSpPr>
        <xdr:cNvPr id="1034" name="BlokTextu 1033">
          <a:extLst>
            <a:ext uri="{FF2B5EF4-FFF2-40B4-BE49-F238E27FC236}">
              <a16:creationId xmlns:a16="http://schemas.microsoft.com/office/drawing/2014/main" id="{C082B8A1-718A-4DBF-B9D0-C43767A4BC71}"/>
            </a:ext>
          </a:extLst>
        </xdr:cNvPr>
        <xdr:cNvSpPr txBox="1"/>
      </xdr:nvSpPr>
      <xdr:spPr>
        <a:xfrm>
          <a:off x="103441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035" name="BlokTextu 1034">
          <a:extLst>
            <a:ext uri="{FF2B5EF4-FFF2-40B4-BE49-F238E27FC236}">
              <a16:creationId xmlns:a16="http://schemas.microsoft.com/office/drawing/2014/main" id="{C2E7BEB2-FC83-4102-A035-A73414AE032A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036" name="BlokTextu 1035">
          <a:extLst>
            <a:ext uri="{FF2B5EF4-FFF2-40B4-BE49-F238E27FC236}">
              <a16:creationId xmlns:a16="http://schemas.microsoft.com/office/drawing/2014/main" id="{90A489A7-FBB6-482F-8EE3-013833B0472F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037" name="BlokTextu 1036">
          <a:extLst>
            <a:ext uri="{FF2B5EF4-FFF2-40B4-BE49-F238E27FC236}">
              <a16:creationId xmlns:a16="http://schemas.microsoft.com/office/drawing/2014/main" id="{E493A2D3-49F8-4D4B-9603-F61527781B2C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038" name="BlokTextu 1037">
          <a:extLst>
            <a:ext uri="{FF2B5EF4-FFF2-40B4-BE49-F238E27FC236}">
              <a16:creationId xmlns:a16="http://schemas.microsoft.com/office/drawing/2014/main" id="{35B2F3B9-E0CB-45E3-9E90-784A25886961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8</xdr:row>
      <xdr:rowOff>76200</xdr:rowOff>
    </xdr:from>
    <xdr:ext cx="542925" cy="264560"/>
    <xdr:sp macro="" textlink="">
      <xdr:nvSpPr>
        <xdr:cNvPr id="1039" name="BlokTextu 1038">
          <a:extLst>
            <a:ext uri="{FF2B5EF4-FFF2-40B4-BE49-F238E27FC236}">
              <a16:creationId xmlns:a16="http://schemas.microsoft.com/office/drawing/2014/main" id="{C3F57DEE-6B10-4878-B7E9-82234F17393D}"/>
            </a:ext>
          </a:extLst>
        </xdr:cNvPr>
        <xdr:cNvSpPr txBox="1"/>
      </xdr:nvSpPr>
      <xdr:spPr>
        <a:xfrm>
          <a:off x="103441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8</xdr:row>
      <xdr:rowOff>76200</xdr:rowOff>
    </xdr:from>
    <xdr:ext cx="542925" cy="264560"/>
    <xdr:sp macro="" textlink="">
      <xdr:nvSpPr>
        <xdr:cNvPr id="1040" name="BlokTextu 1039">
          <a:extLst>
            <a:ext uri="{FF2B5EF4-FFF2-40B4-BE49-F238E27FC236}">
              <a16:creationId xmlns:a16="http://schemas.microsoft.com/office/drawing/2014/main" id="{40F5ECD8-C0FE-45E6-A530-B9842E183ECE}"/>
            </a:ext>
          </a:extLst>
        </xdr:cNvPr>
        <xdr:cNvSpPr txBox="1"/>
      </xdr:nvSpPr>
      <xdr:spPr>
        <a:xfrm>
          <a:off x="103441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8</xdr:row>
      <xdr:rowOff>76200</xdr:rowOff>
    </xdr:from>
    <xdr:ext cx="542925" cy="264560"/>
    <xdr:sp macro="" textlink="">
      <xdr:nvSpPr>
        <xdr:cNvPr id="1041" name="BlokTextu 1040">
          <a:extLst>
            <a:ext uri="{FF2B5EF4-FFF2-40B4-BE49-F238E27FC236}">
              <a16:creationId xmlns:a16="http://schemas.microsoft.com/office/drawing/2014/main" id="{B086A81E-AC03-4195-A359-059D2BAFF9EE}"/>
            </a:ext>
          </a:extLst>
        </xdr:cNvPr>
        <xdr:cNvSpPr txBox="1"/>
      </xdr:nvSpPr>
      <xdr:spPr>
        <a:xfrm>
          <a:off x="103441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8</xdr:row>
      <xdr:rowOff>76200</xdr:rowOff>
    </xdr:from>
    <xdr:ext cx="542925" cy="264560"/>
    <xdr:sp macro="" textlink="">
      <xdr:nvSpPr>
        <xdr:cNvPr id="1042" name="BlokTextu 1041">
          <a:extLst>
            <a:ext uri="{FF2B5EF4-FFF2-40B4-BE49-F238E27FC236}">
              <a16:creationId xmlns:a16="http://schemas.microsoft.com/office/drawing/2014/main" id="{9545196F-620A-434C-AE6B-25D62E849FCF}"/>
            </a:ext>
          </a:extLst>
        </xdr:cNvPr>
        <xdr:cNvSpPr txBox="1"/>
      </xdr:nvSpPr>
      <xdr:spPr>
        <a:xfrm>
          <a:off x="103441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043" name="BlokTextu 1042">
          <a:extLst>
            <a:ext uri="{FF2B5EF4-FFF2-40B4-BE49-F238E27FC236}">
              <a16:creationId xmlns:a16="http://schemas.microsoft.com/office/drawing/2014/main" id="{D3732056-6FE3-41F2-9AEC-E0E91AB2607D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044" name="BlokTextu 1043">
          <a:extLst>
            <a:ext uri="{FF2B5EF4-FFF2-40B4-BE49-F238E27FC236}">
              <a16:creationId xmlns:a16="http://schemas.microsoft.com/office/drawing/2014/main" id="{96080098-F68B-465B-B514-FA6FECC99989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045" name="BlokTextu 1044">
          <a:extLst>
            <a:ext uri="{FF2B5EF4-FFF2-40B4-BE49-F238E27FC236}">
              <a16:creationId xmlns:a16="http://schemas.microsoft.com/office/drawing/2014/main" id="{7C795C44-ABD9-469A-B9BE-4FB1A8FC8C98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046" name="BlokTextu 1045">
          <a:extLst>
            <a:ext uri="{FF2B5EF4-FFF2-40B4-BE49-F238E27FC236}">
              <a16:creationId xmlns:a16="http://schemas.microsoft.com/office/drawing/2014/main" id="{440DD6AA-40F7-4FDA-B82F-79BE007ECAD9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9</xdr:row>
      <xdr:rowOff>76200</xdr:rowOff>
    </xdr:from>
    <xdr:ext cx="542925" cy="264560"/>
    <xdr:sp macro="" textlink="">
      <xdr:nvSpPr>
        <xdr:cNvPr id="1047" name="BlokTextu 1046">
          <a:extLst>
            <a:ext uri="{FF2B5EF4-FFF2-40B4-BE49-F238E27FC236}">
              <a16:creationId xmlns:a16="http://schemas.microsoft.com/office/drawing/2014/main" id="{9D5C840C-3779-48E5-B34D-0A7C0F645CD6}"/>
            </a:ext>
          </a:extLst>
        </xdr:cNvPr>
        <xdr:cNvSpPr txBox="1"/>
      </xdr:nvSpPr>
      <xdr:spPr>
        <a:xfrm>
          <a:off x="103441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9</xdr:row>
      <xdr:rowOff>76200</xdr:rowOff>
    </xdr:from>
    <xdr:ext cx="542925" cy="264560"/>
    <xdr:sp macro="" textlink="">
      <xdr:nvSpPr>
        <xdr:cNvPr id="1048" name="BlokTextu 1047">
          <a:extLst>
            <a:ext uri="{FF2B5EF4-FFF2-40B4-BE49-F238E27FC236}">
              <a16:creationId xmlns:a16="http://schemas.microsoft.com/office/drawing/2014/main" id="{3F74F007-A48F-46F2-AF0F-4719046B70AA}"/>
            </a:ext>
          </a:extLst>
        </xdr:cNvPr>
        <xdr:cNvSpPr txBox="1"/>
      </xdr:nvSpPr>
      <xdr:spPr>
        <a:xfrm>
          <a:off x="103441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9</xdr:row>
      <xdr:rowOff>76200</xdr:rowOff>
    </xdr:from>
    <xdr:ext cx="542925" cy="264560"/>
    <xdr:sp macro="" textlink="">
      <xdr:nvSpPr>
        <xdr:cNvPr id="1049" name="BlokTextu 1048">
          <a:extLst>
            <a:ext uri="{FF2B5EF4-FFF2-40B4-BE49-F238E27FC236}">
              <a16:creationId xmlns:a16="http://schemas.microsoft.com/office/drawing/2014/main" id="{0FD01F7C-6DE6-454F-8F4D-E879628BD5F4}"/>
            </a:ext>
          </a:extLst>
        </xdr:cNvPr>
        <xdr:cNvSpPr txBox="1"/>
      </xdr:nvSpPr>
      <xdr:spPr>
        <a:xfrm>
          <a:off x="103441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9</xdr:row>
      <xdr:rowOff>76200</xdr:rowOff>
    </xdr:from>
    <xdr:ext cx="542925" cy="264560"/>
    <xdr:sp macro="" textlink="">
      <xdr:nvSpPr>
        <xdr:cNvPr id="1050" name="BlokTextu 1049">
          <a:extLst>
            <a:ext uri="{FF2B5EF4-FFF2-40B4-BE49-F238E27FC236}">
              <a16:creationId xmlns:a16="http://schemas.microsoft.com/office/drawing/2014/main" id="{BF449A2B-8FFA-48B1-B907-E280FC3ADD64}"/>
            </a:ext>
          </a:extLst>
        </xdr:cNvPr>
        <xdr:cNvSpPr txBox="1"/>
      </xdr:nvSpPr>
      <xdr:spPr>
        <a:xfrm>
          <a:off x="103441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051" name="BlokTextu 1050">
          <a:extLst>
            <a:ext uri="{FF2B5EF4-FFF2-40B4-BE49-F238E27FC236}">
              <a16:creationId xmlns:a16="http://schemas.microsoft.com/office/drawing/2014/main" id="{3AB1ADDB-22D2-4F44-A11A-A903BB778219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052" name="BlokTextu 1051">
          <a:extLst>
            <a:ext uri="{FF2B5EF4-FFF2-40B4-BE49-F238E27FC236}">
              <a16:creationId xmlns:a16="http://schemas.microsoft.com/office/drawing/2014/main" id="{3E7995C8-D2D7-481C-8C15-A8AF0BAD977F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053" name="BlokTextu 1052">
          <a:extLst>
            <a:ext uri="{FF2B5EF4-FFF2-40B4-BE49-F238E27FC236}">
              <a16:creationId xmlns:a16="http://schemas.microsoft.com/office/drawing/2014/main" id="{81174086-9DD9-4F9B-A29E-F5EE4C5958C1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054" name="BlokTextu 1053">
          <a:extLst>
            <a:ext uri="{FF2B5EF4-FFF2-40B4-BE49-F238E27FC236}">
              <a16:creationId xmlns:a16="http://schemas.microsoft.com/office/drawing/2014/main" id="{89146934-0ECB-4BEB-94B3-1F67A2B80803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10</xdr:row>
      <xdr:rowOff>76200</xdr:rowOff>
    </xdr:from>
    <xdr:ext cx="542925" cy="264560"/>
    <xdr:sp macro="" textlink="">
      <xdr:nvSpPr>
        <xdr:cNvPr id="1055" name="BlokTextu 1054">
          <a:extLst>
            <a:ext uri="{FF2B5EF4-FFF2-40B4-BE49-F238E27FC236}">
              <a16:creationId xmlns:a16="http://schemas.microsoft.com/office/drawing/2014/main" id="{2690A5E6-BA82-40CC-AD26-C761961E5AF1}"/>
            </a:ext>
          </a:extLst>
        </xdr:cNvPr>
        <xdr:cNvSpPr txBox="1"/>
      </xdr:nvSpPr>
      <xdr:spPr>
        <a:xfrm>
          <a:off x="103441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10</xdr:row>
      <xdr:rowOff>76200</xdr:rowOff>
    </xdr:from>
    <xdr:ext cx="542925" cy="264560"/>
    <xdr:sp macro="" textlink="">
      <xdr:nvSpPr>
        <xdr:cNvPr id="1056" name="BlokTextu 1055">
          <a:extLst>
            <a:ext uri="{FF2B5EF4-FFF2-40B4-BE49-F238E27FC236}">
              <a16:creationId xmlns:a16="http://schemas.microsoft.com/office/drawing/2014/main" id="{DF5F58F5-67AC-4336-8FBD-221D742F65C1}"/>
            </a:ext>
          </a:extLst>
        </xdr:cNvPr>
        <xdr:cNvSpPr txBox="1"/>
      </xdr:nvSpPr>
      <xdr:spPr>
        <a:xfrm>
          <a:off x="103441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10</xdr:row>
      <xdr:rowOff>76200</xdr:rowOff>
    </xdr:from>
    <xdr:ext cx="542925" cy="264560"/>
    <xdr:sp macro="" textlink="">
      <xdr:nvSpPr>
        <xdr:cNvPr id="1057" name="BlokTextu 1056">
          <a:extLst>
            <a:ext uri="{FF2B5EF4-FFF2-40B4-BE49-F238E27FC236}">
              <a16:creationId xmlns:a16="http://schemas.microsoft.com/office/drawing/2014/main" id="{D5C522E5-6877-4180-8387-6854876D91A8}"/>
            </a:ext>
          </a:extLst>
        </xdr:cNvPr>
        <xdr:cNvSpPr txBox="1"/>
      </xdr:nvSpPr>
      <xdr:spPr>
        <a:xfrm>
          <a:off x="103441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10</xdr:row>
      <xdr:rowOff>76200</xdr:rowOff>
    </xdr:from>
    <xdr:ext cx="542925" cy="264560"/>
    <xdr:sp macro="" textlink="">
      <xdr:nvSpPr>
        <xdr:cNvPr id="1058" name="BlokTextu 1057">
          <a:extLst>
            <a:ext uri="{FF2B5EF4-FFF2-40B4-BE49-F238E27FC236}">
              <a16:creationId xmlns:a16="http://schemas.microsoft.com/office/drawing/2014/main" id="{5068C07F-AE4F-4A56-842C-A0BD1D046103}"/>
            </a:ext>
          </a:extLst>
        </xdr:cNvPr>
        <xdr:cNvSpPr txBox="1"/>
      </xdr:nvSpPr>
      <xdr:spPr>
        <a:xfrm>
          <a:off x="103441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059" name="BlokTextu 1058">
          <a:extLst>
            <a:ext uri="{FF2B5EF4-FFF2-40B4-BE49-F238E27FC236}">
              <a16:creationId xmlns:a16="http://schemas.microsoft.com/office/drawing/2014/main" id="{0FB82A93-99FA-4B01-8E73-542721D8FB2E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060" name="BlokTextu 1059">
          <a:extLst>
            <a:ext uri="{FF2B5EF4-FFF2-40B4-BE49-F238E27FC236}">
              <a16:creationId xmlns:a16="http://schemas.microsoft.com/office/drawing/2014/main" id="{34FDF5A6-B06D-46FA-A651-771A4D863503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061" name="BlokTextu 1060">
          <a:extLst>
            <a:ext uri="{FF2B5EF4-FFF2-40B4-BE49-F238E27FC236}">
              <a16:creationId xmlns:a16="http://schemas.microsoft.com/office/drawing/2014/main" id="{4279DAAB-6FA8-48FA-A877-D15D677A2DEA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062" name="BlokTextu 1061">
          <a:extLst>
            <a:ext uri="{FF2B5EF4-FFF2-40B4-BE49-F238E27FC236}">
              <a16:creationId xmlns:a16="http://schemas.microsoft.com/office/drawing/2014/main" id="{B2487D08-E851-4A66-B7F9-734A4EB2D1EB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11</xdr:row>
      <xdr:rowOff>76200</xdr:rowOff>
    </xdr:from>
    <xdr:ext cx="542925" cy="264560"/>
    <xdr:sp macro="" textlink="">
      <xdr:nvSpPr>
        <xdr:cNvPr id="1063" name="BlokTextu 1062">
          <a:extLst>
            <a:ext uri="{FF2B5EF4-FFF2-40B4-BE49-F238E27FC236}">
              <a16:creationId xmlns:a16="http://schemas.microsoft.com/office/drawing/2014/main" id="{AA1B613A-0BE9-48B4-AF02-452DAFC46C5B}"/>
            </a:ext>
          </a:extLst>
        </xdr:cNvPr>
        <xdr:cNvSpPr txBox="1"/>
      </xdr:nvSpPr>
      <xdr:spPr>
        <a:xfrm>
          <a:off x="103441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11</xdr:row>
      <xdr:rowOff>76200</xdr:rowOff>
    </xdr:from>
    <xdr:ext cx="542925" cy="264560"/>
    <xdr:sp macro="" textlink="">
      <xdr:nvSpPr>
        <xdr:cNvPr id="1064" name="BlokTextu 1063">
          <a:extLst>
            <a:ext uri="{FF2B5EF4-FFF2-40B4-BE49-F238E27FC236}">
              <a16:creationId xmlns:a16="http://schemas.microsoft.com/office/drawing/2014/main" id="{AE8C4866-AF89-40F4-84BA-C4665F332D1A}"/>
            </a:ext>
          </a:extLst>
        </xdr:cNvPr>
        <xdr:cNvSpPr txBox="1"/>
      </xdr:nvSpPr>
      <xdr:spPr>
        <a:xfrm>
          <a:off x="103441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11</xdr:row>
      <xdr:rowOff>76200</xdr:rowOff>
    </xdr:from>
    <xdr:ext cx="542925" cy="264560"/>
    <xdr:sp macro="" textlink="">
      <xdr:nvSpPr>
        <xdr:cNvPr id="1065" name="BlokTextu 1064">
          <a:extLst>
            <a:ext uri="{FF2B5EF4-FFF2-40B4-BE49-F238E27FC236}">
              <a16:creationId xmlns:a16="http://schemas.microsoft.com/office/drawing/2014/main" id="{A6CF26FE-2B25-4C40-9322-9C23F4115F29}"/>
            </a:ext>
          </a:extLst>
        </xdr:cNvPr>
        <xdr:cNvSpPr txBox="1"/>
      </xdr:nvSpPr>
      <xdr:spPr>
        <a:xfrm>
          <a:off x="103441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11</xdr:row>
      <xdr:rowOff>76200</xdr:rowOff>
    </xdr:from>
    <xdr:ext cx="542925" cy="264560"/>
    <xdr:sp macro="" textlink="">
      <xdr:nvSpPr>
        <xdr:cNvPr id="1066" name="BlokTextu 1065">
          <a:extLst>
            <a:ext uri="{FF2B5EF4-FFF2-40B4-BE49-F238E27FC236}">
              <a16:creationId xmlns:a16="http://schemas.microsoft.com/office/drawing/2014/main" id="{3E9009C0-FA88-4B18-A4D2-8EF85822314A}"/>
            </a:ext>
          </a:extLst>
        </xdr:cNvPr>
        <xdr:cNvSpPr txBox="1"/>
      </xdr:nvSpPr>
      <xdr:spPr>
        <a:xfrm>
          <a:off x="103441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067" name="BlokTextu 1066">
          <a:extLst>
            <a:ext uri="{FF2B5EF4-FFF2-40B4-BE49-F238E27FC236}">
              <a16:creationId xmlns:a16="http://schemas.microsoft.com/office/drawing/2014/main" id="{F90FDCF9-8C75-47F5-B582-AED73AF12869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068" name="BlokTextu 1067">
          <a:extLst>
            <a:ext uri="{FF2B5EF4-FFF2-40B4-BE49-F238E27FC236}">
              <a16:creationId xmlns:a16="http://schemas.microsoft.com/office/drawing/2014/main" id="{794BD2F7-9AB5-43B0-9CB1-AF8051B9CE1C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069" name="BlokTextu 1068">
          <a:extLst>
            <a:ext uri="{FF2B5EF4-FFF2-40B4-BE49-F238E27FC236}">
              <a16:creationId xmlns:a16="http://schemas.microsoft.com/office/drawing/2014/main" id="{B8D415E9-2582-439C-94D5-CA9A022DC929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070" name="BlokTextu 1069">
          <a:extLst>
            <a:ext uri="{FF2B5EF4-FFF2-40B4-BE49-F238E27FC236}">
              <a16:creationId xmlns:a16="http://schemas.microsoft.com/office/drawing/2014/main" id="{30AD6993-AB2B-4808-85A7-3A4402D3CD5B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12</xdr:row>
      <xdr:rowOff>76200</xdr:rowOff>
    </xdr:from>
    <xdr:ext cx="542925" cy="264560"/>
    <xdr:sp macro="" textlink="">
      <xdr:nvSpPr>
        <xdr:cNvPr id="1071" name="BlokTextu 1070">
          <a:extLst>
            <a:ext uri="{FF2B5EF4-FFF2-40B4-BE49-F238E27FC236}">
              <a16:creationId xmlns:a16="http://schemas.microsoft.com/office/drawing/2014/main" id="{55D90AF1-9CA9-4F4A-BECD-05968750E09B}"/>
            </a:ext>
          </a:extLst>
        </xdr:cNvPr>
        <xdr:cNvSpPr txBox="1"/>
      </xdr:nvSpPr>
      <xdr:spPr>
        <a:xfrm>
          <a:off x="103441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12</xdr:row>
      <xdr:rowOff>76200</xdr:rowOff>
    </xdr:from>
    <xdr:ext cx="542925" cy="264560"/>
    <xdr:sp macro="" textlink="">
      <xdr:nvSpPr>
        <xdr:cNvPr id="1072" name="BlokTextu 1071">
          <a:extLst>
            <a:ext uri="{FF2B5EF4-FFF2-40B4-BE49-F238E27FC236}">
              <a16:creationId xmlns:a16="http://schemas.microsoft.com/office/drawing/2014/main" id="{8D31F54D-FDD1-4813-A3C6-10F503A71563}"/>
            </a:ext>
          </a:extLst>
        </xdr:cNvPr>
        <xdr:cNvSpPr txBox="1"/>
      </xdr:nvSpPr>
      <xdr:spPr>
        <a:xfrm>
          <a:off x="103441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12</xdr:row>
      <xdr:rowOff>76200</xdr:rowOff>
    </xdr:from>
    <xdr:ext cx="542925" cy="264560"/>
    <xdr:sp macro="" textlink="">
      <xdr:nvSpPr>
        <xdr:cNvPr id="1073" name="BlokTextu 1072">
          <a:extLst>
            <a:ext uri="{FF2B5EF4-FFF2-40B4-BE49-F238E27FC236}">
              <a16:creationId xmlns:a16="http://schemas.microsoft.com/office/drawing/2014/main" id="{7AE8702B-B8A0-4CC8-9537-866C196423C2}"/>
            </a:ext>
          </a:extLst>
        </xdr:cNvPr>
        <xdr:cNvSpPr txBox="1"/>
      </xdr:nvSpPr>
      <xdr:spPr>
        <a:xfrm>
          <a:off x="103441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12</xdr:row>
      <xdr:rowOff>76200</xdr:rowOff>
    </xdr:from>
    <xdr:ext cx="542925" cy="264560"/>
    <xdr:sp macro="" textlink="">
      <xdr:nvSpPr>
        <xdr:cNvPr id="1074" name="BlokTextu 1073">
          <a:extLst>
            <a:ext uri="{FF2B5EF4-FFF2-40B4-BE49-F238E27FC236}">
              <a16:creationId xmlns:a16="http://schemas.microsoft.com/office/drawing/2014/main" id="{DCED30B0-ED4A-48D2-9E5F-A1A2D725493C}"/>
            </a:ext>
          </a:extLst>
        </xdr:cNvPr>
        <xdr:cNvSpPr txBox="1"/>
      </xdr:nvSpPr>
      <xdr:spPr>
        <a:xfrm>
          <a:off x="103441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075" name="BlokTextu 1074">
          <a:extLst>
            <a:ext uri="{FF2B5EF4-FFF2-40B4-BE49-F238E27FC236}">
              <a16:creationId xmlns:a16="http://schemas.microsoft.com/office/drawing/2014/main" id="{63A6A6DE-E321-4D92-BB4D-706C914E954C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076" name="BlokTextu 1075">
          <a:extLst>
            <a:ext uri="{FF2B5EF4-FFF2-40B4-BE49-F238E27FC236}">
              <a16:creationId xmlns:a16="http://schemas.microsoft.com/office/drawing/2014/main" id="{80CC4BA0-D1F4-40E9-881D-C03CE2FAC432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077" name="BlokTextu 1076">
          <a:extLst>
            <a:ext uri="{FF2B5EF4-FFF2-40B4-BE49-F238E27FC236}">
              <a16:creationId xmlns:a16="http://schemas.microsoft.com/office/drawing/2014/main" id="{81986323-C913-4182-9364-45CA42FD41EF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078" name="BlokTextu 1077">
          <a:extLst>
            <a:ext uri="{FF2B5EF4-FFF2-40B4-BE49-F238E27FC236}">
              <a16:creationId xmlns:a16="http://schemas.microsoft.com/office/drawing/2014/main" id="{3F9E9AC8-0B4E-48DA-AAB4-2D2F5988FF88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13</xdr:row>
      <xdr:rowOff>76200</xdr:rowOff>
    </xdr:from>
    <xdr:ext cx="542925" cy="264560"/>
    <xdr:sp macro="" textlink="">
      <xdr:nvSpPr>
        <xdr:cNvPr id="1079" name="BlokTextu 1078">
          <a:extLst>
            <a:ext uri="{FF2B5EF4-FFF2-40B4-BE49-F238E27FC236}">
              <a16:creationId xmlns:a16="http://schemas.microsoft.com/office/drawing/2014/main" id="{053255A6-09F1-4634-A018-BF388AA86D5F}"/>
            </a:ext>
          </a:extLst>
        </xdr:cNvPr>
        <xdr:cNvSpPr txBox="1"/>
      </xdr:nvSpPr>
      <xdr:spPr>
        <a:xfrm>
          <a:off x="103441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13</xdr:row>
      <xdr:rowOff>76200</xdr:rowOff>
    </xdr:from>
    <xdr:ext cx="542925" cy="264560"/>
    <xdr:sp macro="" textlink="">
      <xdr:nvSpPr>
        <xdr:cNvPr id="1080" name="BlokTextu 1079">
          <a:extLst>
            <a:ext uri="{FF2B5EF4-FFF2-40B4-BE49-F238E27FC236}">
              <a16:creationId xmlns:a16="http://schemas.microsoft.com/office/drawing/2014/main" id="{5F750AF8-0343-48E9-9942-FAABA48A85AF}"/>
            </a:ext>
          </a:extLst>
        </xdr:cNvPr>
        <xdr:cNvSpPr txBox="1"/>
      </xdr:nvSpPr>
      <xdr:spPr>
        <a:xfrm>
          <a:off x="103441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13</xdr:row>
      <xdr:rowOff>76200</xdr:rowOff>
    </xdr:from>
    <xdr:ext cx="542925" cy="264560"/>
    <xdr:sp macro="" textlink="">
      <xdr:nvSpPr>
        <xdr:cNvPr id="1081" name="BlokTextu 1080">
          <a:extLst>
            <a:ext uri="{FF2B5EF4-FFF2-40B4-BE49-F238E27FC236}">
              <a16:creationId xmlns:a16="http://schemas.microsoft.com/office/drawing/2014/main" id="{9EB3517E-29D2-43C4-89D6-C6E11D37D408}"/>
            </a:ext>
          </a:extLst>
        </xdr:cNvPr>
        <xdr:cNvSpPr txBox="1"/>
      </xdr:nvSpPr>
      <xdr:spPr>
        <a:xfrm>
          <a:off x="103441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13</xdr:row>
      <xdr:rowOff>76200</xdr:rowOff>
    </xdr:from>
    <xdr:ext cx="542925" cy="264560"/>
    <xdr:sp macro="" textlink="">
      <xdr:nvSpPr>
        <xdr:cNvPr id="1082" name="BlokTextu 1081">
          <a:extLst>
            <a:ext uri="{FF2B5EF4-FFF2-40B4-BE49-F238E27FC236}">
              <a16:creationId xmlns:a16="http://schemas.microsoft.com/office/drawing/2014/main" id="{4E0278BF-7221-4A67-96A9-351F7948B621}"/>
            </a:ext>
          </a:extLst>
        </xdr:cNvPr>
        <xdr:cNvSpPr txBox="1"/>
      </xdr:nvSpPr>
      <xdr:spPr>
        <a:xfrm>
          <a:off x="103441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083" name="BlokTextu 1082">
          <a:extLst>
            <a:ext uri="{FF2B5EF4-FFF2-40B4-BE49-F238E27FC236}">
              <a16:creationId xmlns:a16="http://schemas.microsoft.com/office/drawing/2014/main" id="{306B7331-B559-47D8-ADB8-E5CB9FFBF34B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084" name="BlokTextu 1083">
          <a:extLst>
            <a:ext uri="{FF2B5EF4-FFF2-40B4-BE49-F238E27FC236}">
              <a16:creationId xmlns:a16="http://schemas.microsoft.com/office/drawing/2014/main" id="{59FDE2A0-317D-4520-9581-92D72237CA8F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085" name="BlokTextu 1084">
          <a:extLst>
            <a:ext uri="{FF2B5EF4-FFF2-40B4-BE49-F238E27FC236}">
              <a16:creationId xmlns:a16="http://schemas.microsoft.com/office/drawing/2014/main" id="{DD5A2E7C-48E1-42AE-AA4E-3BAA11CDA6EB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086" name="BlokTextu 1085">
          <a:extLst>
            <a:ext uri="{FF2B5EF4-FFF2-40B4-BE49-F238E27FC236}">
              <a16:creationId xmlns:a16="http://schemas.microsoft.com/office/drawing/2014/main" id="{0F159429-14EB-4806-BBB6-E1F601B3001C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14</xdr:row>
      <xdr:rowOff>76200</xdr:rowOff>
    </xdr:from>
    <xdr:ext cx="542925" cy="264560"/>
    <xdr:sp macro="" textlink="">
      <xdr:nvSpPr>
        <xdr:cNvPr id="1087" name="BlokTextu 1086">
          <a:extLst>
            <a:ext uri="{FF2B5EF4-FFF2-40B4-BE49-F238E27FC236}">
              <a16:creationId xmlns:a16="http://schemas.microsoft.com/office/drawing/2014/main" id="{77A484D9-FFD2-4B74-80B5-9D4D03AAB32F}"/>
            </a:ext>
          </a:extLst>
        </xdr:cNvPr>
        <xdr:cNvSpPr txBox="1"/>
      </xdr:nvSpPr>
      <xdr:spPr>
        <a:xfrm>
          <a:off x="103441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14</xdr:row>
      <xdr:rowOff>76200</xdr:rowOff>
    </xdr:from>
    <xdr:ext cx="542925" cy="264560"/>
    <xdr:sp macro="" textlink="">
      <xdr:nvSpPr>
        <xdr:cNvPr id="1088" name="BlokTextu 1087">
          <a:extLst>
            <a:ext uri="{FF2B5EF4-FFF2-40B4-BE49-F238E27FC236}">
              <a16:creationId xmlns:a16="http://schemas.microsoft.com/office/drawing/2014/main" id="{9D16C856-A661-429F-A94C-AFFFD7D9B0DB}"/>
            </a:ext>
          </a:extLst>
        </xdr:cNvPr>
        <xdr:cNvSpPr txBox="1"/>
      </xdr:nvSpPr>
      <xdr:spPr>
        <a:xfrm>
          <a:off x="103441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14</xdr:row>
      <xdr:rowOff>76200</xdr:rowOff>
    </xdr:from>
    <xdr:ext cx="542925" cy="264560"/>
    <xdr:sp macro="" textlink="">
      <xdr:nvSpPr>
        <xdr:cNvPr id="1089" name="BlokTextu 1088">
          <a:extLst>
            <a:ext uri="{FF2B5EF4-FFF2-40B4-BE49-F238E27FC236}">
              <a16:creationId xmlns:a16="http://schemas.microsoft.com/office/drawing/2014/main" id="{EF158BB8-89FC-4C3F-A075-696778223107}"/>
            </a:ext>
          </a:extLst>
        </xdr:cNvPr>
        <xdr:cNvSpPr txBox="1"/>
      </xdr:nvSpPr>
      <xdr:spPr>
        <a:xfrm>
          <a:off x="103441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14</xdr:row>
      <xdr:rowOff>76200</xdr:rowOff>
    </xdr:from>
    <xdr:ext cx="542925" cy="264560"/>
    <xdr:sp macro="" textlink="">
      <xdr:nvSpPr>
        <xdr:cNvPr id="1090" name="BlokTextu 1089">
          <a:extLst>
            <a:ext uri="{FF2B5EF4-FFF2-40B4-BE49-F238E27FC236}">
              <a16:creationId xmlns:a16="http://schemas.microsoft.com/office/drawing/2014/main" id="{8EDE301F-9FCB-45F7-A874-C3FE94ACEFC3}"/>
            </a:ext>
          </a:extLst>
        </xdr:cNvPr>
        <xdr:cNvSpPr txBox="1"/>
      </xdr:nvSpPr>
      <xdr:spPr>
        <a:xfrm>
          <a:off x="103441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091" name="BlokTextu 1090">
          <a:extLst>
            <a:ext uri="{FF2B5EF4-FFF2-40B4-BE49-F238E27FC236}">
              <a16:creationId xmlns:a16="http://schemas.microsoft.com/office/drawing/2014/main" id="{974A08F9-1233-4FE7-A921-50F21332D0CB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092" name="BlokTextu 1091">
          <a:extLst>
            <a:ext uri="{FF2B5EF4-FFF2-40B4-BE49-F238E27FC236}">
              <a16:creationId xmlns:a16="http://schemas.microsoft.com/office/drawing/2014/main" id="{882D18AE-2EAD-48CE-B557-1CDFE80A6986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093" name="BlokTextu 1092">
          <a:extLst>
            <a:ext uri="{FF2B5EF4-FFF2-40B4-BE49-F238E27FC236}">
              <a16:creationId xmlns:a16="http://schemas.microsoft.com/office/drawing/2014/main" id="{B25A533A-3706-4A43-9482-6C183ADFFE96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094" name="BlokTextu 1093">
          <a:extLst>
            <a:ext uri="{FF2B5EF4-FFF2-40B4-BE49-F238E27FC236}">
              <a16:creationId xmlns:a16="http://schemas.microsoft.com/office/drawing/2014/main" id="{B46BA3E2-527E-4A5F-8C7E-01AA6127517F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15</xdr:row>
      <xdr:rowOff>76200</xdr:rowOff>
    </xdr:from>
    <xdr:ext cx="542925" cy="264560"/>
    <xdr:sp macro="" textlink="">
      <xdr:nvSpPr>
        <xdr:cNvPr id="1095" name="BlokTextu 1094">
          <a:extLst>
            <a:ext uri="{FF2B5EF4-FFF2-40B4-BE49-F238E27FC236}">
              <a16:creationId xmlns:a16="http://schemas.microsoft.com/office/drawing/2014/main" id="{9FAB1E52-33F2-42DD-82F6-BB6DCB9D2DFF}"/>
            </a:ext>
          </a:extLst>
        </xdr:cNvPr>
        <xdr:cNvSpPr txBox="1"/>
      </xdr:nvSpPr>
      <xdr:spPr>
        <a:xfrm>
          <a:off x="103441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15</xdr:row>
      <xdr:rowOff>76200</xdr:rowOff>
    </xdr:from>
    <xdr:ext cx="542925" cy="264560"/>
    <xdr:sp macro="" textlink="">
      <xdr:nvSpPr>
        <xdr:cNvPr id="1096" name="BlokTextu 1095">
          <a:extLst>
            <a:ext uri="{FF2B5EF4-FFF2-40B4-BE49-F238E27FC236}">
              <a16:creationId xmlns:a16="http://schemas.microsoft.com/office/drawing/2014/main" id="{8E1E8932-CBC3-482A-A820-26A16B357CC2}"/>
            </a:ext>
          </a:extLst>
        </xdr:cNvPr>
        <xdr:cNvSpPr txBox="1"/>
      </xdr:nvSpPr>
      <xdr:spPr>
        <a:xfrm>
          <a:off x="103441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15</xdr:row>
      <xdr:rowOff>76200</xdr:rowOff>
    </xdr:from>
    <xdr:ext cx="542925" cy="264560"/>
    <xdr:sp macro="" textlink="">
      <xdr:nvSpPr>
        <xdr:cNvPr id="1097" name="BlokTextu 1096">
          <a:extLst>
            <a:ext uri="{FF2B5EF4-FFF2-40B4-BE49-F238E27FC236}">
              <a16:creationId xmlns:a16="http://schemas.microsoft.com/office/drawing/2014/main" id="{69E25FD8-C703-456B-B97E-13C6288C431E}"/>
            </a:ext>
          </a:extLst>
        </xdr:cNvPr>
        <xdr:cNvSpPr txBox="1"/>
      </xdr:nvSpPr>
      <xdr:spPr>
        <a:xfrm>
          <a:off x="103441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15</xdr:row>
      <xdr:rowOff>76200</xdr:rowOff>
    </xdr:from>
    <xdr:ext cx="542925" cy="264560"/>
    <xdr:sp macro="" textlink="">
      <xdr:nvSpPr>
        <xdr:cNvPr id="1098" name="BlokTextu 1097">
          <a:extLst>
            <a:ext uri="{FF2B5EF4-FFF2-40B4-BE49-F238E27FC236}">
              <a16:creationId xmlns:a16="http://schemas.microsoft.com/office/drawing/2014/main" id="{33DEBAEC-78FA-4217-B747-53981B00B5D1}"/>
            </a:ext>
          </a:extLst>
        </xdr:cNvPr>
        <xdr:cNvSpPr txBox="1"/>
      </xdr:nvSpPr>
      <xdr:spPr>
        <a:xfrm>
          <a:off x="103441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099" name="BlokTextu 1098">
          <a:extLst>
            <a:ext uri="{FF2B5EF4-FFF2-40B4-BE49-F238E27FC236}">
              <a16:creationId xmlns:a16="http://schemas.microsoft.com/office/drawing/2014/main" id="{CEC8DBE5-B1BC-4B99-92E7-5171A16FC899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100" name="BlokTextu 1099">
          <a:extLst>
            <a:ext uri="{FF2B5EF4-FFF2-40B4-BE49-F238E27FC236}">
              <a16:creationId xmlns:a16="http://schemas.microsoft.com/office/drawing/2014/main" id="{9E6D5B0B-B65E-4C31-957D-1C4A4D31339E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101" name="BlokTextu 1100">
          <a:extLst>
            <a:ext uri="{FF2B5EF4-FFF2-40B4-BE49-F238E27FC236}">
              <a16:creationId xmlns:a16="http://schemas.microsoft.com/office/drawing/2014/main" id="{F6455547-C165-4E8F-B7D8-535B5345E671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102" name="BlokTextu 1101">
          <a:extLst>
            <a:ext uri="{FF2B5EF4-FFF2-40B4-BE49-F238E27FC236}">
              <a16:creationId xmlns:a16="http://schemas.microsoft.com/office/drawing/2014/main" id="{BEFB4E0F-CB24-4DAE-A05F-68B2E6D9AC8F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16</xdr:row>
      <xdr:rowOff>76200</xdr:rowOff>
    </xdr:from>
    <xdr:ext cx="542925" cy="264560"/>
    <xdr:sp macro="" textlink="">
      <xdr:nvSpPr>
        <xdr:cNvPr id="1103" name="BlokTextu 1102">
          <a:extLst>
            <a:ext uri="{FF2B5EF4-FFF2-40B4-BE49-F238E27FC236}">
              <a16:creationId xmlns:a16="http://schemas.microsoft.com/office/drawing/2014/main" id="{EF49C90B-2C43-44E5-AE5E-D283C9190F01}"/>
            </a:ext>
          </a:extLst>
        </xdr:cNvPr>
        <xdr:cNvSpPr txBox="1"/>
      </xdr:nvSpPr>
      <xdr:spPr>
        <a:xfrm>
          <a:off x="103441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16</xdr:row>
      <xdr:rowOff>76200</xdr:rowOff>
    </xdr:from>
    <xdr:ext cx="542925" cy="264560"/>
    <xdr:sp macro="" textlink="">
      <xdr:nvSpPr>
        <xdr:cNvPr id="1104" name="BlokTextu 1103">
          <a:extLst>
            <a:ext uri="{FF2B5EF4-FFF2-40B4-BE49-F238E27FC236}">
              <a16:creationId xmlns:a16="http://schemas.microsoft.com/office/drawing/2014/main" id="{8DD217DB-A959-4B2D-8CE6-82FE6EE9E0E3}"/>
            </a:ext>
          </a:extLst>
        </xdr:cNvPr>
        <xdr:cNvSpPr txBox="1"/>
      </xdr:nvSpPr>
      <xdr:spPr>
        <a:xfrm>
          <a:off x="103441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16</xdr:row>
      <xdr:rowOff>76200</xdr:rowOff>
    </xdr:from>
    <xdr:ext cx="542925" cy="264560"/>
    <xdr:sp macro="" textlink="">
      <xdr:nvSpPr>
        <xdr:cNvPr id="1105" name="BlokTextu 1104">
          <a:extLst>
            <a:ext uri="{FF2B5EF4-FFF2-40B4-BE49-F238E27FC236}">
              <a16:creationId xmlns:a16="http://schemas.microsoft.com/office/drawing/2014/main" id="{CC799A5E-EA1E-4C19-AC6D-3BC3DE499651}"/>
            </a:ext>
          </a:extLst>
        </xdr:cNvPr>
        <xdr:cNvSpPr txBox="1"/>
      </xdr:nvSpPr>
      <xdr:spPr>
        <a:xfrm>
          <a:off x="103441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16</xdr:row>
      <xdr:rowOff>76200</xdr:rowOff>
    </xdr:from>
    <xdr:ext cx="542925" cy="264560"/>
    <xdr:sp macro="" textlink="">
      <xdr:nvSpPr>
        <xdr:cNvPr id="1106" name="BlokTextu 1105">
          <a:extLst>
            <a:ext uri="{FF2B5EF4-FFF2-40B4-BE49-F238E27FC236}">
              <a16:creationId xmlns:a16="http://schemas.microsoft.com/office/drawing/2014/main" id="{E3CB152F-81EC-4561-8DD7-A6A4F3102B6E}"/>
            </a:ext>
          </a:extLst>
        </xdr:cNvPr>
        <xdr:cNvSpPr txBox="1"/>
      </xdr:nvSpPr>
      <xdr:spPr>
        <a:xfrm>
          <a:off x="103441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107" name="BlokTextu 1106">
          <a:extLst>
            <a:ext uri="{FF2B5EF4-FFF2-40B4-BE49-F238E27FC236}">
              <a16:creationId xmlns:a16="http://schemas.microsoft.com/office/drawing/2014/main" id="{BC0A68F4-2A78-440E-84BF-5BC7CE865449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108" name="BlokTextu 1107">
          <a:extLst>
            <a:ext uri="{FF2B5EF4-FFF2-40B4-BE49-F238E27FC236}">
              <a16:creationId xmlns:a16="http://schemas.microsoft.com/office/drawing/2014/main" id="{12D5721E-6CEC-4628-B782-B7B625BB8785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109" name="BlokTextu 1108">
          <a:extLst>
            <a:ext uri="{FF2B5EF4-FFF2-40B4-BE49-F238E27FC236}">
              <a16:creationId xmlns:a16="http://schemas.microsoft.com/office/drawing/2014/main" id="{922D011F-1161-46B0-9411-3FE1A5B432D6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110" name="BlokTextu 1109">
          <a:extLst>
            <a:ext uri="{FF2B5EF4-FFF2-40B4-BE49-F238E27FC236}">
              <a16:creationId xmlns:a16="http://schemas.microsoft.com/office/drawing/2014/main" id="{D455C979-0ACA-48D1-B24D-2C6B78618E85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17</xdr:row>
      <xdr:rowOff>76200</xdr:rowOff>
    </xdr:from>
    <xdr:ext cx="542925" cy="264560"/>
    <xdr:sp macro="" textlink="">
      <xdr:nvSpPr>
        <xdr:cNvPr id="1111" name="BlokTextu 1110">
          <a:extLst>
            <a:ext uri="{FF2B5EF4-FFF2-40B4-BE49-F238E27FC236}">
              <a16:creationId xmlns:a16="http://schemas.microsoft.com/office/drawing/2014/main" id="{A8A065D0-9ABC-42AC-9BDB-204E685684ED}"/>
            </a:ext>
          </a:extLst>
        </xdr:cNvPr>
        <xdr:cNvSpPr txBox="1"/>
      </xdr:nvSpPr>
      <xdr:spPr>
        <a:xfrm>
          <a:off x="103441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17</xdr:row>
      <xdr:rowOff>76200</xdr:rowOff>
    </xdr:from>
    <xdr:ext cx="542925" cy="264560"/>
    <xdr:sp macro="" textlink="">
      <xdr:nvSpPr>
        <xdr:cNvPr id="1112" name="BlokTextu 1111">
          <a:extLst>
            <a:ext uri="{FF2B5EF4-FFF2-40B4-BE49-F238E27FC236}">
              <a16:creationId xmlns:a16="http://schemas.microsoft.com/office/drawing/2014/main" id="{80967B66-12C1-4B79-AE5F-056ABC8807A2}"/>
            </a:ext>
          </a:extLst>
        </xdr:cNvPr>
        <xdr:cNvSpPr txBox="1"/>
      </xdr:nvSpPr>
      <xdr:spPr>
        <a:xfrm>
          <a:off x="103441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17</xdr:row>
      <xdr:rowOff>76200</xdr:rowOff>
    </xdr:from>
    <xdr:ext cx="542925" cy="264560"/>
    <xdr:sp macro="" textlink="">
      <xdr:nvSpPr>
        <xdr:cNvPr id="1113" name="BlokTextu 1112">
          <a:extLst>
            <a:ext uri="{FF2B5EF4-FFF2-40B4-BE49-F238E27FC236}">
              <a16:creationId xmlns:a16="http://schemas.microsoft.com/office/drawing/2014/main" id="{4C8CDF78-6D1F-4CE0-996B-1C4D828F9B24}"/>
            </a:ext>
          </a:extLst>
        </xdr:cNvPr>
        <xdr:cNvSpPr txBox="1"/>
      </xdr:nvSpPr>
      <xdr:spPr>
        <a:xfrm>
          <a:off x="103441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17</xdr:row>
      <xdr:rowOff>76200</xdr:rowOff>
    </xdr:from>
    <xdr:ext cx="542925" cy="264560"/>
    <xdr:sp macro="" textlink="">
      <xdr:nvSpPr>
        <xdr:cNvPr id="1114" name="BlokTextu 1113">
          <a:extLst>
            <a:ext uri="{FF2B5EF4-FFF2-40B4-BE49-F238E27FC236}">
              <a16:creationId xmlns:a16="http://schemas.microsoft.com/office/drawing/2014/main" id="{34BEEEB4-63BA-41CA-A270-7EEB8DAA28BD}"/>
            </a:ext>
          </a:extLst>
        </xdr:cNvPr>
        <xdr:cNvSpPr txBox="1"/>
      </xdr:nvSpPr>
      <xdr:spPr>
        <a:xfrm>
          <a:off x="103441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115" name="BlokTextu 1114">
          <a:extLst>
            <a:ext uri="{FF2B5EF4-FFF2-40B4-BE49-F238E27FC236}">
              <a16:creationId xmlns:a16="http://schemas.microsoft.com/office/drawing/2014/main" id="{7DD8D788-929C-4A9B-AA7A-6CF35DEFD068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116" name="BlokTextu 1115">
          <a:extLst>
            <a:ext uri="{FF2B5EF4-FFF2-40B4-BE49-F238E27FC236}">
              <a16:creationId xmlns:a16="http://schemas.microsoft.com/office/drawing/2014/main" id="{DED0873E-ED49-4CBE-AA34-057C85D92BC6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117" name="BlokTextu 1116">
          <a:extLst>
            <a:ext uri="{FF2B5EF4-FFF2-40B4-BE49-F238E27FC236}">
              <a16:creationId xmlns:a16="http://schemas.microsoft.com/office/drawing/2014/main" id="{8CC86006-87B2-4B15-B06D-E08D494C38C7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118" name="BlokTextu 1117">
          <a:extLst>
            <a:ext uri="{FF2B5EF4-FFF2-40B4-BE49-F238E27FC236}">
              <a16:creationId xmlns:a16="http://schemas.microsoft.com/office/drawing/2014/main" id="{1B902FD6-9B77-40BD-92F6-BA218FF12B7D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18</xdr:row>
      <xdr:rowOff>76200</xdr:rowOff>
    </xdr:from>
    <xdr:ext cx="542925" cy="264560"/>
    <xdr:sp macro="" textlink="">
      <xdr:nvSpPr>
        <xdr:cNvPr id="1119" name="BlokTextu 1118">
          <a:extLst>
            <a:ext uri="{FF2B5EF4-FFF2-40B4-BE49-F238E27FC236}">
              <a16:creationId xmlns:a16="http://schemas.microsoft.com/office/drawing/2014/main" id="{5D0285A7-F7AF-4872-BF81-D74383BEB6F3}"/>
            </a:ext>
          </a:extLst>
        </xdr:cNvPr>
        <xdr:cNvSpPr txBox="1"/>
      </xdr:nvSpPr>
      <xdr:spPr>
        <a:xfrm>
          <a:off x="103441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18</xdr:row>
      <xdr:rowOff>76200</xdr:rowOff>
    </xdr:from>
    <xdr:ext cx="542925" cy="264560"/>
    <xdr:sp macro="" textlink="">
      <xdr:nvSpPr>
        <xdr:cNvPr id="1120" name="BlokTextu 1119">
          <a:extLst>
            <a:ext uri="{FF2B5EF4-FFF2-40B4-BE49-F238E27FC236}">
              <a16:creationId xmlns:a16="http://schemas.microsoft.com/office/drawing/2014/main" id="{E7AD9F29-FDA6-424B-8751-32AA8C1FD732}"/>
            </a:ext>
          </a:extLst>
        </xdr:cNvPr>
        <xdr:cNvSpPr txBox="1"/>
      </xdr:nvSpPr>
      <xdr:spPr>
        <a:xfrm>
          <a:off x="103441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18</xdr:row>
      <xdr:rowOff>76200</xdr:rowOff>
    </xdr:from>
    <xdr:ext cx="542925" cy="264560"/>
    <xdr:sp macro="" textlink="">
      <xdr:nvSpPr>
        <xdr:cNvPr id="1121" name="BlokTextu 1120">
          <a:extLst>
            <a:ext uri="{FF2B5EF4-FFF2-40B4-BE49-F238E27FC236}">
              <a16:creationId xmlns:a16="http://schemas.microsoft.com/office/drawing/2014/main" id="{9E10AD72-AA7E-46CE-9E1E-C03A4B7CC8A5}"/>
            </a:ext>
          </a:extLst>
        </xdr:cNvPr>
        <xdr:cNvSpPr txBox="1"/>
      </xdr:nvSpPr>
      <xdr:spPr>
        <a:xfrm>
          <a:off x="103441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18</xdr:row>
      <xdr:rowOff>76200</xdr:rowOff>
    </xdr:from>
    <xdr:ext cx="542925" cy="264560"/>
    <xdr:sp macro="" textlink="">
      <xdr:nvSpPr>
        <xdr:cNvPr id="1122" name="BlokTextu 1121">
          <a:extLst>
            <a:ext uri="{FF2B5EF4-FFF2-40B4-BE49-F238E27FC236}">
              <a16:creationId xmlns:a16="http://schemas.microsoft.com/office/drawing/2014/main" id="{2FE73309-4133-473B-8933-11C69C9AE3B8}"/>
            </a:ext>
          </a:extLst>
        </xdr:cNvPr>
        <xdr:cNvSpPr txBox="1"/>
      </xdr:nvSpPr>
      <xdr:spPr>
        <a:xfrm>
          <a:off x="103441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123" name="BlokTextu 1122">
          <a:extLst>
            <a:ext uri="{FF2B5EF4-FFF2-40B4-BE49-F238E27FC236}">
              <a16:creationId xmlns:a16="http://schemas.microsoft.com/office/drawing/2014/main" id="{97F491D1-FBBB-4007-8632-7803CBDD6715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124" name="BlokTextu 1123">
          <a:extLst>
            <a:ext uri="{FF2B5EF4-FFF2-40B4-BE49-F238E27FC236}">
              <a16:creationId xmlns:a16="http://schemas.microsoft.com/office/drawing/2014/main" id="{50849A75-7E4C-431E-A983-01A9496FB12B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125" name="BlokTextu 1124">
          <a:extLst>
            <a:ext uri="{FF2B5EF4-FFF2-40B4-BE49-F238E27FC236}">
              <a16:creationId xmlns:a16="http://schemas.microsoft.com/office/drawing/2014/main" id="{8C5EBFDF-38A8-4BEB-BC2E-8892370132F6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126" name="BlokTextu 1125">
          <a:extLst>
            <a:ext uri="{FF2B5EF4-FFF2-40B4-BE49-F238E27FC236}">
              <a16:creationId xmlns:a16="http://schemas.microsoft.com/office/drawing/2014/main" id="{B0968354-1F98-44DA-809D-CF44A28792A5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19</xdr:row>
      <xdr:rowOff>76200</xdr:rowOff>
    </xdr:from>
    <xdr:ext cx="542925" cy="264560"/>
    <xdr:sp macro="" textlink="">
      <xdr:nvSpPr>
        <xdr:cNvPr id="1127" name="BlokTextu 1126">
          <a:extLst>
            <a:ext uri="{FF2B5EF4-FFF2-40B4-BE49-F238E27FC236}">
              <a16:creationId xmlns:a16="http://schemas.microsoft.com/office/drawing/2014/main" id="{DE82D77E-E334-4744-9408-FADBC515753B}"/>
            </a:ext>
          </a:extLst>
        </xdr:cNvPr>
        <xdr:cNvSpPr txBox="1"/>
      </xdr:nvSpPr>
      <xdr:spPr>
        <a:xfrm>
          <a:off x="103441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19</xdr:row>
      <xdr:rowOff>76200</xdr:rowOff>
    </xdr:from>
    <xdr:ext cx="542925" cy="264560"/>
    <xdr:sp macro="" textlink="">
      <xdr:nvSpPr>
        <xdr:cNvPr id="1128" name="BlokTextu 1127">
          <a:extLst>
            <a:ext uri="{FF2B5EF4-FFF2-40B4-BE49-F238E27FC236}">
              <a16:creationId xmlns:a16="http://schemas.microsoft.com/office/drawing/2014/main" id="{29E6AD26-EAAA-4C72-9CD6-1944565EC3D6}"/>
            </a:ext>
          </a:extLst>
        </xdr:cNvPr>
        <xdr:cNvSpPr txBox="1"/>
      </xdr:nvSpPr>
      <xdr:spPr>
        <a:xfrm>
          <a:off x="103441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19</xdr:row>
      <xdr:rowOff>76200</xdr:rowOff>
    </xdr:from>
    <xdr:ext cx="542925" cy="264560"/>
    <xdr:sp macro="" textlink="">
      <xdr:nvSpPr>
        <xdr:cNvPr id="1129" name="BlokTextu 1128">
          <a:extLst>
            <a:ext uri="{FF2B5EF4-FFF2-40B4-BE49-F238E27FC236}">
              <a16:creationId xmlns:a16="http://schemas.microsoft.com/office/drawing/2014/main" id="{0E6C0505-48BD-4B30-AB8A-1589AAF7EBBC}"/>
            </a:ext>
          </a:extLst>
        </xdr:cNvPr>
        <xdr:cNvSpPr txBox="1"/>
      </xdr:nvSpPr>
      <xdr:spPr>
        <a:xfrm>
          <a:off x="103441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19</xdr:row>
      <xdr:rowOff>76200</xdr:rowOff>
    </xdr:from>
    <xdr:ext cx="542925" cy="264560"/>
    <xdr:sp macro="" textlink="">
      <xdr:nvSpPr>
        <xdr:cNvPr id="1130" name="BlokTextu 1129">
          <a:extLst>
            <a:ext uri="{FF2B5EF4-FFF2-40B4-BE49-F238E27FC236}">
              <a16:creationId xmlns:a16="http://schemas.microsoft.com/office/drawing/2014/main" id="{2F911D07-ED5B-49D5-A6B3-93EBB974B75E}"/>
            </a:ext>
          </a:extLst>
        </xdr:cNvPr>
        <xdr:cNvSpPr txBox="1"/>
      </xdr:nvSpPr>
      <xdr:spPr>
        <a:xfrm>
          <a:off x="103441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131" name="BlokTextu 1130">
          <a:extLst>
            <a:ext uri="{FF2B5EF4-FFF2-40B4-BE49-F238E27FC236}">
              <a16:creationId xmlns:a16="http://schemas.microsoft.com/office/drawing/2014/main" id="{546843BA-7199-40A9-8803-B4488DD7C669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132" name="BlokTextu 1131">
          <a:extLst>
            <a:ext uri="{FF2B5EF4-FFF2-40B4-BE49-F238E27FC236}">
              <a16:creationId xmlns:a16="http://schemas.microsoft.com/office/drawing/2014/main" id="{41209524-D160-4EB1-81BE-613B25DF365C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133" name="BlokTextu 1132">
          <a:extLst>
            <a:ext uri="{FF2B5EF4-FFF2-40B4-BE49-F238E27FC236}">
              <a16:creationId xmlns:a16="http://schemas.microsoft.com/office/drawing/2014/main" id="{5F3EAFF6-55C8-4E0B-9685-5567FE185EC5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134" name="BlokTextu 1133">
          <a:extLst>
            <a:ext uri="{FF2B5EF4-FFF2-40B4-BE49-F238E27FC236}">
              <a16:creationId xmlns:a16="http://schemas.microsoft.com/office/drawing/2014/main" id="{97E3BD23-75BD-497A-8F28-ADB8D408653A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20</xdr:row>
      <xdr:rowOff>76200</xdr:rowOff>
    </xdr:from>
    <xdr:ext cx="542925" cy="264560"/>
    <xdr:sp macro="" textlink="">
      <xdr:nvSpPr>
        <xdr:cNvPr id="1135" name="BlokTextu 1134">
          <a:extLst>
            <a:ext uri="{FF2B5EF4-FFF2-40B4-BE49-F238E27FC236}">
              <a16:creationId xmlns:a16="http://schemas.microsoft.com/office/drawing/2014/main" id="{0FD53EA9-9F27-4115-9543-C411ECF6541F}"/>
            </a:ext>
          </a:extLst>
        </xdr:cNvPr>
        <xdr:cNvSpPr txBox="1"/>
      </xdr:nvSpPr>
      <xdr:spPr>
        <a:xfrm>
          <a:off x="103441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20</xdr:row>
      <xdr:rowOff>76200</xdr:rowOff>
    </xdr:from>
    <xdr:ext cx="542925" cy="264560"/>
    <xdr:sp macro="" textlink="">
      <xdr:nvSpPr>
        <xdr:cNvPr id="1136" name="BlokTextu 1135">
          <a:extLst>
            <a:ext uri="{FF2B5EF4-FFF2-40B4-BE49-F238E27FC236}">
              <a16:creationId xmlns:a16="http://schemas.microsoft.com/office/drawing/2014/main" id="{F8D96636-6AA1-4033-B4B6-52C39364FE5F}"/>
            </a:ext>
          </a:extLst>
        </xdr:cNvPr>
        <xdr:cNvSpPr txBox="1"/>
      </xdr:nvSpPr>
      <xdr:spPr>
        <a:xfrm>
          <a:off x="103441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20</xdr:row>
      <xdr:rowOff>76200</xdr:rowOff>
    </xdr:from>
    <xdr:ext cx="542925" cy="264560"/>
    <xdr:sp macro="" textlink="">
      <xdr:nvSpPr>
        <xdr:cNvPr id="1137" name="BlokTextu 1136">
          <a:extLst>
            <a:ext uri="{FF2B5EF4-FFF2-40B4-BE49-F238E27FC236}">
              <a16:creationId xmlns:a16="http://schemas.microsoft.com/office/drawing/2014/main" id="{40C3865B-B71D-4063-BEEE-AC171D69BF27}"/>
            </a:ext>
          </a:extLst>
        </xdr:cNvPr>
        <xdr:cNvSpPr txBox="1"/>
      </xdr:nvSpPr>
      <xdr:spPr>
        <a:xfrm>
          <a:off x="103441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20</xdr:row>
      <xdr:rowOff>76200</xdr:rowOff>
    </xdr:from>
    <xdr:ext cx="542925" cy="264560"/>
    <xdr:sp macro="" textlink="">
      <xdr:nvSpPr>
        <xdr:cNvPr id="1138" name="BlokTextu 1137">
          <a:extLst>
            <a:ext uri="{FF2B5EF4-FFF2-40B4-BE49-F238E27FC236}">
              <a16:creationId xmlns:a16="http://schemas.microsoft.com/office/drawing/2014/main" id="{A899055C-D5D9-4192-B5E6-CD0F346D8EE8}"/>
            </a:ext>
          </a:extLst>
        </xdr:cNvPr>
        <xdr:cNvSpPr txBox="1"/>
      </xdr:nvSpPr>
      <xdr:spPr>
        <a:xfrm>
          <a:off x="103441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139" name="BlokTextu 1138">
          <a:extLst>
            <a:ext uri="{FF2B5EF4-FFF2-40B4-BE49-F238E27FC236}">
              <a16:creationId xmlns:a16="http://schemas.microsoft.com/office/drawing/2014/main" id="{FF34C668-B659-4513-A1F5-E1ACB340D996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140" name="BlokTextu 1139">
          <a:extLst>
            <a:ext uri="{FF2B5EF4-FFF2-40B4-BE49-F238E27FC236}">
              <a16:creationId xmlns:a16="http://schemas.microsoft.com/office/drawing/2014/main" id="{B97CCF03-E695-460A-A6A2-56AEB3B0F066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141" name="BlokTextu 1140">
          <a:extLst>
            <a:ext uri="{FF2B5EF4-FFF2-40B4-BE49-F238E27FC236}">
              <a16:creationId xmlns:a16="http://schemas.microsoft.com/office/drawing/2014/main" id="{CFC524A4-9A34-40B7-ABB5-DBB732745373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142" name="BlokTextu 1141">
          <a:extLst>
            <a:ext uri="{FF2B5EF4-FFF2-40B4-BE49-F238E27FC236}">
              <a16:creationId xmlns:a16="http://schemas.microsoft.com/office/drawing/2014/main" id="{F3CFE682-40E9-4442-BE3A-FFB32B74F4FF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21</xdr:row>
      <xdr:rowOff>76200</xdr:rowOff>
    </xdr:from>
    <xdr:ext cx="542925" cy="264560"/>
    <xdr:sp macro="" textlink="">
      <xdr:nvSpPr>
        <xdr:cNvPr id="1143" name="BlokTextu 1142">
          <a:extLst>
            <a:ext uri="{FF2B5EF4-FFF2-40B4-BE49-F238E27FC236}">
              <a16:creationId xmlns:a16="http://schemas.microsoft.com/office/drawing/2014/main" id="{3A8594E3-B203-4A4E-84DA-989EA04517B9}"/>
            </a:ext>
          </a:extLst>
        </xdr:cNvPr>
        <xdr:cNvSpPr txBox="1"/>
      </xdr:nvSpPr>
      <xdr:spPr>
        <a:xfrm>
          <a:off x="103441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21</xdr:row>
      <xdr:rowOff>76200</xdr:rowOff>
    </xdr:from>
    <xdr:ext cx="542925" cy="264560"/>
    <xdr:sp macro="" textlink="">
      <xdr:nvSpPr>
        <xdr:cNvPr id="1144" name="BlokTextu 1143">
          <a:extLst>
            <a:ext uri="{FF2B5EF4-FFF2-40B4-BE49-F238E27FC236}">
              <a16:creationId xmlns:a16="http://schemas.microsoft.com/office/drawing/2014/main" id="{2726CBC0-892F-4DEA-920C-B239AE999CCB}"/>
            </a:ext>
          </a:extLst>
        </xdr:cNvPr>
        <xdr:cNvSpPr txBox="1"/>
      </xdr:nvSpPr>
      <xdr:spPr>
        <a:xfrm>
          <a:off x="103441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21</xdr:row>
      <xdr:rowOff>76200</xdr:rowOff>
    </xdr:from>
    <xdr:ext cx="542925" cy="264560"/>
    <xdr:sp macro="" textlink="">
      <xdr:nvSpPr>
        <xdr:cNvPr id="1145" name="BlokTextu 1144">
          <a:extLst>
            <a:ext uri="{FF2B5EF4-FFF2-40B4-BE49-F238E27FC236}">
              <a16:creationId xmlns:a16="http://schemas.microsoft.com/office/drawing/2014/main" id="{AAC4A632-D565-452C-B46E-02C49BDC012B}"/>
            </a:ext>
          </a:extLst>
        </xdr:cNvPr>
        <xdr:cNvSpPr txBox="1"/>
      </xdr:nvSpPr>
      <xdr:spPr>
        <a:xfrm>
          <a:off x="103441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21</xdr:row>
      <xdr:rowOff>76200</xdr:rowOff>
    </xdr:from>
    <xdr:ext cx="542925" cy="264560"/>
    <xdr:sp macro="" textlink="">
      <xdr:nvSpPr>
        <xdr:cNvPr id="1146" name="BlokTextu 1145">
          <a:extLst>
            <a:ext uri="{FF2B5EF4-FFF2-40B4-BE49-F238E27FC236}">
              <a16:creationId xmlns:a16="http://schemas.microsoft.com/office/drawing/2014/main" id="{72D84662-407B-4B75-ACC1-075A5FF227E6}"/>
            </a:ext>
          </a:extLst>
        </xdr:cNvPr>
        <xdr:cNvSpPr txBox="1"/>
      </xdr:nvSpPr>
      <xdr:spPr>
        <a:xfrm>
          <a:off x="103441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147" name="BlokTextu 1146">
          <a:extLst>
            <a:ext uri="{FF2B5EF4-FFF2-40B4-BE49-F238E27FC236}">
              <a16:creationId xmlns:a16="http://schemas.microsoft.com/office/drawing/2014/main" id="{16DCC6FE-C073-4E53-A25B-17529C5713FF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148" name="BlokTextu 1147">
          <a:extLst>
            <a:ext uri="{FF2B5EF4-FFF2-40B4-BE49-F238E27FC236}">
              <a16:creationId xmlns:a16="http://schemas.microsoft.com/office/drawing/2014/main" id="{11C0A908-1703-401A-8AB0-E3F08CA48EF0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149" name="BlokTextu 1148">
          <a:extLst>
            <a:ext uri="{FF2B5EF4-FFF2-40B4-BE49-F238E27FC236}">
              <a16:creationId xmlns:a16="http://schemas.microsoft.com/office/drawing/2014/main" id="{CD82C847-0EF2-4EAC-9BA8-90E3A18E791F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150" name="BlokTextu 1149">
          <a:extLst>
            <a:ext uri="{FF2B5EF4-FFF2-40B4-BE49-F238E27FC236}">
              <a16:creationId xmlns:a16="http://schemas.microsoft.com/office/drawing/2014/main" id="{C144CB2A-E68B-4A61-A2C9-38DE53805D18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22</xdr:row>
      <xdr:rowOff>76200</xdr:rowOff>
    </xdr:from>
    <xdr:ext cx="542925" cy="264560"/>
    <xdr:sp macro="" textlink="">
      <xdr:nvSpPr>
        <xdr:cNvPr id="1151" name="BlokTextu 1150">
          <a:extLst>
            <a:ext uri="{FF2B5EF4-FFF2-40B4-BE49-F238E27FC236}">
              <a16:creationId xmlns:a16="http://schemas.microsoft.com/office/drawing/2014/main" id="{5B2F8CAE-1F7C-494C-8A2A-C4BE3B17D32F}"/>
            </a:ext>
          </a:extLst>
        </xdr:cNvPr>
        <xdr:cNvSpPr txBox="1"/>
      </xdr:nvSpPr>
      <xdr:spPr>
        <a:xfrm>
          <a:off x="103441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22</xdr:row>
      <xdr:rowOff>76200</xdr:rowOff>
    </xdr:from>
    <xdr:ext cx="542925" cy="264560"/>
    <xdr:sp macro="" textlink="">
      <xdr:nvSpPr>
        <xdr:cNvPr id="1152" name="BlokTextu 1151">
          <a:extLst>
            <a:ext uri="{FF2B5EF4-FFF2-40B4-BE49-F238E27FC236}">
              <a16:creationId xmlns:a16="http://schemas.microsoft.com/office/drawing/2014/main" id="{D2026BBF-7BAB-42D3-AC64-F2A36DA7CD55}"/>
            </a:ext>
          </a:extLst>
        </xdr:cNvPr>
        <xdr:cNvSpPr txBox="1"/>
      </xdr:nvSpPr>
      <xdr:spPr>
        <a:xfrm>
          <a:off x="103441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22</xdr:row>
      <xdr:rowOff>76200</xdr:rowOff>
    </xdr:from>
    <xdr:ext cx="542925" cy="264560"/>
    <xdr:sp macro="" textlink="">
      <xdr:nvSpPr>
        <xdr:cNvPr id="1153" name="BlokTextu 1152">
          <a:extLst>
            <a:ext uri="{FF2B5EF4-FFF2-40B4-BE49-F238E27FC236}">
              <a16:creationId xmlns:a16="http://schemas.microsoft.com/office/drawing/2014/main" id="{5CB14833-ACE9-47CF-9CC5-64D5756CC559}"/>
            </a:ext>
          </a:extLst>
        </xdr:cNvPr>
        <xdr:cNvSpPr txBox="1"/>
      </xdr:nvSpPr>
      <xdr:spPr>
        <a:xfrm>
          <a:off x="103441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22</xdr:row>
      <xdr:rowOff>76200</xdr:rowOff>
    </xdr:from>
    <xdr:ext cx="542925" cy="264560"/>
    <xdr:sp macro="" textlink="">
      <xdr:nvSpPr>
        <xdr:cNvPr id="1154" name="BlokTextu 1153">
          <a:extLst>
            <a:ext uri="{FF2B5EF4-FFF2-40B4-BE49-F238E27FC236}">
              <a16:creationId xmlns:a16="http://schemas.microsoft.com/office/drawing/2014/main" id="{4D89226B-DD91-4460-A133-CD31D80C783A}"/>
            </a:ext>
          </a:extLst>
        </xdr:cNvPr>
        <xdr:cNvSpPr txBox="1"/>
      </xdr:nvSpPr>
      <xdr:spPr>
        <a:xfrm>
          <a:off x="103441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155" name="BlokTextu 1154">
          <a:extLst>
            <a:ext uri="{FF2B5EF4-FFF2-40B4-BE49-F238E27FC236}">
              <a16:creationId xmlns:a16="http://schemas.microsoft.com/office/drawing/2014/main" id="{571C2CBF-CD27-4402-BDA5-3282FACDBF64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156" name="BlokTextu 1155">
          <a:extLst>
            <a:ext uri="{FF2B5EF4-FFF2-40B4-BE49-F238E27FC236}">
              <a16:creationId xmlns:a16="http://schemas.microsoft.com/office/drawing/2014/main" id="{964C4ACC-1521-402A-8B18-4B3A9687390D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157" name="BlokTextu 1156">
          <a:extLst>
            <a:ext uri="{FF2B5EF4-FFF2-40B4-BE49-F238E27FC236}">
              <a16:creationId xmlns:a16="http://schemas.microsoft.com/office/drawing/2014/main" id="{FD5F97AE-B8AB-4407-8ADC-C45DBA1CEC5E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158" name="BlokTextu 1157">
          <a:extLst>
            <a:ext uri="{FF2B5EF4-FFF2-40B4-BE49-F238E27FC236}">
              <a16:creationId xmlns:a16="http://schemas.microsoft.com/office/drawing/2014/main" id="{83EB9622-A79F-42BF-9B52-663384500330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23</xdr:row>
      <xdr:rowOff>76200</xdr:rowOff>
    </xdr:from>
    <xdr:ext cx="542925" cy="264560"/>
    <xdr:sp macro="" textlink="">
      <xdr:nvSpPr>
        <xdr:cNvPr id="1159" name="BlokTextu 1158">
          <a:extLst>
            <a:ext uri="{FF2B5EF4-FFF2-40B4-BE49-F238E27FC236}">
              <a16:creationId xmlns:a16="http://schemas.microsoft.com/office/drawing/2014/main" id="{A19A098A-F18D-4B3B-9CD2-AD5D1BF2F84D}"/>
            </a:ext>
          </a:extLst>
        </xdr:cNvPr>
        <xdr:cNvSpPr txBox="1"/>
      </xdr:nvSpPr>
      <xdr:spPr>
        <a:xfrm>
          <a:off x="103441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23</xdr:row>
      <xdr:rowOff>76200</xdr:rowOff>
    </xdr:from>
    <xdr:ext cx="542925" cy="264560"/>
    <xdr:sp macro="" textlink="">
      <xdr:nvSpPr>
        <xdr:cNvPr id="1160" name="BlokTextu 1159">
          <a:extLst>
            <a:ext uri="{FF2B5EF4-FFF2-40B4-BE49-F238E27FC236}">
              <a16:creationId xmlns:a16="http://schemas.microsoft.com/office/drawing/2014/main" id="{A50B27D3-8AB3-4EBF-BFCB-A2BAAE4AD713}"/>
            </a:ext>
          </a:extLst>
        </xdr:cNvPr>
        <xdr:cNvSpPr txBox="1"/>
      </xdr:nvSpPr>
      <xdr:spPr>
        <a:xfrm>
          <a:off x="103441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23</xdr:row>
      <xdr:rowOff>76200</xdr:rowOff>
    </xdr:from>
    <xdr:ext cx="542925" cy="264560"/>
    <xdr:sp macro="" textlink="">
      <xdr:nvSpPr>
        <xdr:cNvPr id="1161" name="BlokTextu 1160">
          <a:extLst>
            <a:ext uri="{FF2B5EF4-FFF2-40B4-BE49-F238E27FC236}">
              <a16:creationId xmlns:a16="http://schemas.microsoft.com/office/drawing/2014/main" id="{BBC70FF3-6287-41B9-B000-3F01EFD526EA}"/>
            </a:ext>
          </a:extLst>
        </xdr:cNvPr>
        <xdr:cNvSpPr txBox="1"/>
      </xdr:nvSpPr>
      <xdr:spPr>
        <a:xfrm>
          <a:off x="103441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23</xdr:row>
      <xdr:rowOff>76200</xdr:rowOff>
    </xdr:from>
    <xdr:ext cx="542925" cy="264560"/>
    <xdr:sp macro="" textlink="">
      <xdr:nvSpPr>
        <xdr:cNvPr id="1162" name="BlokTextu 1161">
          <a:extLst>
            <a:ext uri="{FF2B5EF4-FFF2-40B4-BE49-F238E27FC236}">
              <a16:creationId xmlns:a16="http://schemas.microsoft.com/office/drawing/2014/main" id="{A0E687BD-8D64-4D9F-8FD1-5964268D1A29}"/>
            </a:ext>
          </a:extLst>
        </xdr:cNvPr>
        <xdr:cNvSpPr txBox="1"/>
      </xdr:nvSpPr>
      <xdr:spPr>
        <a:xfrm>
          <a:off x="103441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163" name="BlokTextu 1162">
          <a:extLst>
            <a:ext uri="{FF2B5EF4-FFF2-40B4-BE49-F238E27FC236}">
              <a16:creationId xmlns:a16="http://schemas.microsoft.com/office/drawing/2014/main" id="{D0FA334A-D4CB-4843-A584-370149CABA03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164" name="BlokTextu 1163">
          <a:extLst>
            <a:ext uri="{FF2B5EF4-FFF2-40B4-BE49-F238E27FC236}">
              <a16:creationId xmlns:a16="http://schemas.microsoft.com/office/drawing/2014/main" id="{93D2B5C3-9D3D-41C9-B2DE-3A614DFD2039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165" name="BlokTextu 1164">
          <a:extLst>
            <a:ext uri="{FF2B5EF4-FFF2-40B4-BE49-F238E27FC236}">
              <a16:creationId xmlns:a16="http://schemas.microsoft.com/office/drawing/2014/main" id="{FEE4A9CC-0FED-492F-8BFF-90C7A2FC5FDD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166" name="BlokTextu 1165">
          <a:extLst>
            <a:ext uri="{FF2B5EF4-FFF2-40B4-BE49-F238E27FC236}">
              <a16:creationId xmlns:a16="http://schemas.microsoft.com/office/drawing/2014/main" id="{BBFB75DE-DD1D-4A2E-8815-33DAB3BF6C70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24</xdr:row>
      <xdr:rowOff>76200</xdr:rowOff>
    </xdr:from>
    <xdr:ext cx="542925" cy="264560"/>
    <xdr:sp macro="" textlink="">
      <xdr:nvSpPr>
        <xdr:cNvPr id="1167" name="BlokTextu 1166">
          <a:extLst>
            <a:ext uri="{FF2B5EF4-FFF2-40B4-BE49-F238E27FC236}">
              <a16:creationId xmlns:a16="http://schemas.microsoft.com/office/drawing/2014/main" id="{C0316CD1-1605-4301-909A-65FE7641C219}"/>
            </a:ext>
          </a:extLst>
        </xdr:cNvPr>
        <xdr:cNvSpPr txBox="1"/>
      </xdr:nvSpPr>
      <xdr:spPr>
        <a:xfrm>
          <a:off x="103441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24</xdr:row>
      <xdr:rowOff>76200</xdr:rowOff>
    </xdr:from>
    <xdr:ext cx="542925" cy="264560"/>
    <xdr:sp macro="" textlink="">
      <xdr:nvSpPr>
        <xdr:cNvPr id="1168" name="BlokTextu 1167">
          <a:extLst>
            <a:ext uri="{FF2B5EF4-FFF2-40B4-BE49-F238E27FC236}">
              <a16:creationId xmlns:a16="http://schemas.microsoft.com/office/drawing/2014/main" id="{4B913D7A-E729-47AC-B505-1F80E17DB396}"/>
            </a:ext>
          </a:extLst>
        </xdr:cNvPr>
        <xdr:cNvSpPr txBox="1"/>
      </xdr:nvSpPr>
      <xdr:spPr>
        <a:xfrm>
          <a:off x="103441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24</xdr:row>
      <xdr:rowOff>76200</xdr:rowOff>
    </xdr:from>
    <xdr:ext cx="542925" cy="264560"/>
    <xdr:sp macro="" textlink="">
      <xdr:nvSpPr>
        <xdr:cNvPr id="1169" name="BlokTextu 1168">
          <a:extLst>
            <a:ext uri="{FF2B5EF4-FFF2-40B4-BE49-F238E27FC236}">
              <a16:creationId xmlns:a16="http://schemas.microsoft.com/office/drawing/2014/main" id="{B79702A0-2CE9-489C-8367-9E2AEAFE8D0D}"/>
            </a:ext>
          </a:extLst>
        </xdr:cNvPr>
        <xdr:cNvSpPr txBox="1"/>
      </xdr:nvSpPr>
      <xdr:spPr>
        <a:xfrm>
          <a:off x="103441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24</xdr:row>
      <xdr:rowOff>76200</xdr:rowOff>
    </xdr:from>
    <xdr:ext cx="542925" cy="264560"/>
    <xdr:sp macro="" textlink="">
      <xdr:nvSpPr>
        <xdr:cNvPr id="1170" name="BlokTextu 1169">
          <a:extLst>
            <a:ext uri="{FF2B5EF4-FFF2-40B4-BE49-F238E27FC236}">
              <a16:creationId xmlns:a16="http://schemas.microsoft.com/office/drawing/2014/main" id="{5B5DAF9B-6AF7-4C00-8C08-B803F7382925}"/>
            </a:ext>
          </a:extLst>
        </xdr:cNvPr>
        <xdr:cNvSpPr txBox="1"/>
      </xdr:nvSpPr>
      <xdr:spPr>
        <a:xfrm>
          <a:off x="103441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171" name="BlokTextu 1170">
          <a:extLst>
            <a:ext uri="{FF2B5EF4-FFF2-40B4-BE49-F238E27FC236}">
              <a16:creationId xmlns:a16="http://schemas.microsoft.com/office/drawing/2014/main" id="{BF6A0CF0-5686-4F13-A54F-9C14BDD090EB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172" name="BlokTextu 1171">
          <a:extLst>
            <a:ext uri="{FF2B5EF4-FFF2-40B4-BE49-F238E27FC236}">
              <a16:creationId xmlns:a16="http://schemas.microsoft.com/office/drawing/2014/main" id="{D530BAB0-E973-4DB4-A0C6-518B38B99ABC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173" name="BlokTextu 1172">
          <a:extLst>
            <a:ext uri="{FF2B5EF4-FFF2-40B4-BE49-F238E27FC236}">
              <a16:creationId xmlns:a16="http://schemas.microsoft.com/office/drawing/2014/main" id="{14A0FD39-CE07-4E84-A80E-34750E0CA91F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174" name="BlokTextu 1173">
          <a:extLst>
            <a:ext uri="{FF2B5EF4-FFF2-40B4-BE49-F238E27FC236}">
              <a16:creationId xmlns:a16="http://schemas.microsoft.com/office/drawing/2014/main" id="{26B4EF6B-1AD6-4C8A-8CB8-BC20008A05C0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25</xdr:row>
      <xdr:rowOff>76200</xdr:rowOff>
    </xdr:from>
    <xdr:ext cx="542925" cy="264560"/>
    <xdr:sp macro="" textlink="">
      <xdr:nvSpPr>
        <xdr:cNvPr id="1175" name="BlokTextu 1174">
          <a:extLst>
            <a:ext uri="{FF2B5EF4-FFF2-40B4-BE49-F238E27FC236}">
              <a16:creationId xmlns:a16="http://schemas.microsoft.com/office/drawing/2014/main" id="{C5780D24-E103-42EE-B776-48D512DAAEDB}"/>
            </a:ext>
          </a:extLst>
        </xdr:cNvPr>
        <xdr:cNvSpPr txBox="1"/>
      </xdr:nvSpPr>
      <xdr:spPr>
        <a:xfrm>
          <a:off x="103441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25</xdr:row>
      <xdr:rowOff>76200</xdr:rowOff>
    </xdr:from>
    <xdr:ext cx="542925" cy="264560"/>
    <xdr:sp macro="" textlink="">
      <xdr:nvSpPr>
        <xdr:cNvPr id="1176" name="BlokTextu 1175">
          <a:extLst>
            <a:ext uri="{FF2B5EF4-FFF2-40B4-BE49-F238E27FC236}">
              <a16:creationId xmlns:a16="http://schemas.microsoft.com/office/drawing/2014/main" id="{A9191C34-423F-48E3-BA06-8FA7698C0191}"/>
            </a:ext>
          </a:extLst>
        </xdr:cNvPr>
        <xdr:cNvSpPr txBox="1"/>
      </xdr:nvSpPr>
      <xdr:spPr>
        <a:xfrm>
          <a:off x="103441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25</xdr:row>
      <xdr:rowOff>76200</xdr:rowOff>
    </xdr:from>
    <xdr:ext cx="542925" cy="264560"/>
    <xdr:sp macro="" textlink="">
      <xdr:nvSpPr>
        <xdr:cNvPr id="1177" name="BlokTextu 1176">
          <a:extLst>
            <a:ext uri="{FF2B5EF4-FFF2-40B4-BE49-F238E27FC236}">
              <a16:creationId xmlns:a16="http://schemas.microsoft.com/office/drawing/2014/main" id="{042C7CFF-F1D6-409C-ADAA-DB5458D194E2}"/>
            </a:ext>
          </a:extLst>
        </xdr:cNvPr>
        <xdr:cNvSpPr txBox="1"/>
      </xdr:nvSpPr>
      <xdr:spPr>
        <a:xfrm>
          <a:off x="103441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25</xdr:row>
      <xdr:rowOff>76200</xdr:rowOff>
    </xdr:from>
    <xdr:ext cx="542925" cy="264560"/>
    <xdr:sp macro="" textlink="">
      <xdr:nvSpPr>
        <xdr:cNvPr id="1178" name="BlokTextu 1177">
          <a:extLst>
            <a:ext uri="{FF2B5EF4-FFF2-40B4-BE49-F238E27FC236}">
              <a16:creationId xmlns:a16="http://schemas.microsoft.com/office/drawing/2014/main" id="{E87EEA2E-C722-437F-8752-1ED7F22CA0DA}"/>
            </a:ext>
          </a:extLst>
        </xdr:cNvPr>
        <xdr:cNvSpPr txBox="1"/>
      </xdr:nvSpPr>
      <xdr:spPr>
        <a:xfrm>
          <a:off x="103441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179" name="BlokTextu 1178">
          <a:extLst>
            <a:ext uri="{FF2B5EF4-FFF2-40B4-BE49-F238E27FC236}">
              <a16:creationId xmlns:a16="http://schemas.microsoft.com/office/drawing/2014/main" id="{12A26729-665A-4A48-9B0B-FC7A68AE9E6D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180" name="BlokTextu 1179">
          <a:extLst>
            <a:ext uri="{FF2B5EF4-FFF2-40B4-BE49-F238E27FC236}">
              <a16:creationId xmlns:a16="http://schemas.microsoft.com/office/drawing/2014/main" id="{F86D59EC-E66A-4A81-B598-3573EC804B98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181" name="BlokTextu 1180">
          <a:extLst>
            <a:ext uri="{FF2B5EF4-FFF2-40B4-BE49-F238E27FC236}">
              <a16:creationId xmlns:a16="http://schemas.microsoft.com/office/drawing/2014/main" id="{97D5F203-FD72-4596-9606-4133BEEA1921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182" name="BlokTextu 1181">
          <a:extLst>
            <a:ext uri="{FF2B5EF4-FFF2-40B4-BE49-F238E27FC236}">
              <a16:creationId xmlns:a16="http://schemas.microsoft.com/office/drawing/2014/main" id="{5680093E-504C-4D2A-B17B-1D7239550117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26</xdr:row>
      <xdr:rowOff>76200</xdr:rowOff>
    </xdr:from>
    <xdr:ext cx="542925" cy="264560"/>
    <xdr:sp macro="" textlink="">
      <xdr:nvSpPr>
        <xdr:cNvPr id="1183" name="BlokTextu 1182">
          <a:extLst>
            <a:ext uri="{FF2B5EF4-FFF2-40B4-BE49-F238E27FC236}">
              <a16:creationId xmlns:a16="http://schemas.microsoft.com/office/drawing/2014/main" id="{E781A1FE-1EC0-4719-A5B0-7D632E77D0BB}"/>
            </a:ext>
          </a:extLst>
        </xdr:cNvPr>
        <xdr:cNvSpPr txBox="1"/>
      </xdr:nvSpPr>
      <xdr:spPr>
        <a:xfrm>
          <a:off x="103441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26</xdr:row>
      <xdr:rowOff>76200</xdr:rowOff>
    </xdr:from>
    <xdr:ext cx="542925" cy="264560"/>
    <xdr:sp macro="" textlink="">
      <xdr:nvSpPr>
        <xdr:cNvPr id="1184" name="BlokTextu 1183">
          <a:extLst>
            <a:ext uri="{FF2B5EF4-FFF2-40B4-BE49-F238E27FC236}">
              <a16:creationId xmlns:a16="http://schemas.microsoft.com/office/drawing/2014/main" id="{93ECABE5-E8A9-4C78-B93E-48E6082DB86B}"/>
            </a:ext>
          </a:extLst>
        </xdr:cNvPr>
        <xdr:cNvSpPr txBox="1"/>
      </xdr:nvSpPr>
      <xdr:spPr>
        <a:xfrm>
          <a:off x="103441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26</xdr:row>
      <xdr:rowOff>76200</xdr:rowOff>
    </xdr:from>
    <xdr:ext cx="542925" cy="264560"/>
    <xdr:sp macro="" textlink="">
      <xdr:nvSpPr>
        <xdr:cNvPr id="1185" name="BlokTextu 1184">
          <a:extLst>
            <a:ext uri="{FF2B5EF4-FFF2-40B4-BE49-F238E27FC236}">
              <a16:creationId xmlns:a16="http://schemas.microsoft.com/office/drawing/2014/main" id="{47D434EF-002F-492F-BE53-33A9854450C6}"/>
            </a:ext>
          </a:extLst>
        </xdr:cNvPr>
        <xdr:cNvSpPr txBox="1"/>
      </xdr:nvSpPr>
      <xdr:spPr>
        <a:xfrm>
          <a:off x="103441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26</xdr:row>
      <xdr:rowOff>76200</xdr:rowOff>
    </xdr:from>
    <xdr:ext cx="542925" cy="264560"/>
    <xdr:sp macro="" textlink="">
      <xdr:nvSpPr>
        <xdr:cNvPr id="1186" name="BlokTextu 1185">
          <a:extLst>
            <a:ext uri="{FF2B5EF4-FFF2-40B4-BE49-F238E27FC236}">
              <a16:creationId xmlns:a16="http://schemas.microsoft.com/office/drawing/2014/main" id="{8D4A5666-9E5F-4A3B-B805-982369C0FE26}"/>
            </a:ext>
          </a:extLst>
        </xdr:cNvPr>
        <xdr:cNvSpPr txBox="1"/>
      </xdr:nvSpPr>
      <xdr:spPr>
        <a:xfrm>
          <a:off x="103441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187" name="BlokTextu 1186">
          <a:extLst>
            <a:ext uri="{FF2B5EF4-FFF2-40B4-BE49-F238E27FC236}">
              <a16:creationId xmlns:a16="http://schemas.microsoft.com/office/drawing/2014/main" id="{FF6A108A-99BF-4646-A7A2-7FC7FBCB8B83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188" name="BlokTextu 1187">
          <a:extLst>
            <a:ext uri="{FF2B5EF4-FFF2-40B4-BE49-F238E27FC236}">
              <a16:creationId xmlns:a16="http://schemas.microsoft.com/office/drawing/2014/main" id="{73103906-4E19-4171-94F9-1019E240A305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189" name="BlokTextu 1188">
          <a:extLst>
            <a:ext uri="{FF2B5EF4-FFF2-40B4-BE49-F238E27FC236}">
              <a16:creationId xmlns:a16="http://schemas.microsoft.com/office/drawing/2014/main" id="{F09E2FBE-0F29-4F92-A31F-0B28380305D6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190" name="BlokTextu 1189">
          <a:extLst>
            <a:ext uri="{FF2B5EF4-FFF2-40B4-BE49-F238E27FC236}">
              <a16:creationId xmlns:a16="http://schemas.microsoft.com/office/drawing/2014/main" id="{4FAE3B19-F0F1-47BE-999F-F74DA9F5862A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27</xdr:row>
      <xdr:rowOff>76200</xdr:rowOff>
    </xdr:from>
    <xdr:ext cx="542925" cy="264560"/>
    <xdr:sp macro="" textlink="">
      <xdr:nvSpPr>
        <xdr:cNvPr id="1191" name="BlokTextu 1190">
          <a:extLst>
            <a:ext uri="{FF2B5EF4-FFF2-40B4-BE49-F238E27FC236}">
              <a16:creationId xmlns:a16="http://schemas.microsoft.com/office/drawing/2014/main" id="{8BA6EDE9-CC43-41EA-B78D-74FD6E9CACEB}"/>
            </a:ext>
          </a:extLst>
        </xdr:cNvPr>
        <xdr:cNvSpPr txBox="1"/>
      </xdr:nvSpPr>
      <xdr:spPr>
        <a:xfrm>
          <a:off x="103441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27</xdr:row>
      <xdr:rowOff>76200</xdr:rowOff>
    </xdr:from>
    <xdr:ext cx="542925" cy="264560"/>
    <xdr:sp macro="" textlink="">
      <xdr:nvSpPr>
        <xdr:cNvPr id="1192" name="BlokTextu 1191">
          <a:extLst>
            <a:ext uri="{FF2B5EF4-FFF2-40B4-BE49-F238E27FC236}">
              <a16:creationId xmlns:a16="http://schemas.microsoft.com/office/drawing/2014/main" id="{E32DA2DF-7DEF-4543-8D48-B38015EDE384}"/>
            </a:ext>
          </a:extLst>
        </xdr:cNvPr>
        <xdr:cNvSpPr txBox="1"/>
      </xdr:nvSpPr>
      <xdr:spPr>
        <a:xfrm>
          <a:off x="103441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27</xdr:row>
      <xdr:rowOff>76200</xdr:rowOff>
    </xdr:from>
    <xdr:ext cx="542925" cy="264560"/>
    <xdr:sp macro="" textlink="">
      <xdr:nvSpPr>
        <xdr:cNvPr id="1193" name="BlokTextu 1192">
          <a:extLst>
            <a:ext uri="{FF2B5EF4-FFF2-40B4-BE49-F238E27FC236}">
              <a16:creationId xmlns:a16="http://schemas.microsoft.com/office/drawing/2014/main" id="{AC8458C9-7469-487E-9CE0-195883F93117}"/>
            </a:ext>
          </a:extLst>
        </xdr:cNvPr>
        <xdr:cNvSpPr txBox="1"/>
      </xdr:nvSpPr>
      <xdr:spPr>
        <a:xfrm>
          <a:off x="103441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27</xdr:row>
      <xdr:rowOff>76200</xdr:rowOff>
    </xdr:from>
    <xdr:ext cx="542925" cy="264560"/>
    <xdr:sp macro="" textlink="">
      <xdr:nvSpPr>
        <xdr:cNvPr id="1194" name="BlokTextu 1193">
          <a:extLst>
            <a:ext uri="{FF2B5EF4-FFF2-40B4-BE49-F238E27FC236}">
              <a16:creationId xmlns:a16="http://schemas.microsoft.com/office/drawing/2014/main" id="{9BA678FA-AF5E-4701-8FB2-7C92ADB63460}"/>
            </a:ext>
          </a:extLst>
        </xdr:cNvPr>
        <xdr:cNvSpPr txBox="1"/>
      </xdr:nvSpPr>
      <xdr:spPr>
        <a:xfrm>
          <a:off x="103441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195" name="BlokTextu 1194">
          <a:extLst>
            <a:ext uri="{FF2B5EF4-FFF2-40B4-BE49-F238E27FC236}">
              <a16:creationId xmlns:a16="http://schemas.microsoft.com/office/drawing/2014/main" id="{9154D486-A455-4F78-A6A5-E3056057633D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196" name="BlokTextu 1195">
          <a:extLst>
            <a:ext uri="{FF2B5EF4-FFF2-40B4-BE49-F238E27FC236}">
              <a16:creationId xmlns:a16="http://schemas.microsoft.com/office/drawing/2014/main" id="{8E24E60F-1034-4C08-B6DD-05902D262B9E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197" name="BlokTextu 1196">
          <a:extLst>
            <a:ext uri="{FF2B5EF4-FFF2-40B4-BE49-F238E27FC236}">
              <a16:creationId xmlns:a16="http://schemas.microsoft.com/office/drawing/2014/main" id="{B9B8B482-3D2A-4783-AE7A-89511E0F94AA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198" name="BlokTextu 1197">
          <a:extLst>
            <a:ext uri="{FF2B5EF4-FFF2-40B4-BE49-F238E27FC236}">
              <a16:creationId xmlns:a16="http://schemas.microsoft.com/office/drawing/2014/main" id="{868D900D-4E46-4D37-925C-B511104D937F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28</xdr:row>
      <xdr:rowOff>76200</xdr:rowOff>
    </xdr:from>
    <xdr:ext cx="542925" cy="264560"/>
    <xdr:sp macro="" textlink="">
      <xdr:nvSpPr>
        <xdr:cNvPr id="1199" name="BlokTextu 1198">
          <a:extLst>
            <a:ext uri="{FF2B5EF4-FFF2-40B4-BE49-F238E27FC236}">
              <a16:creationId xmlns:a16="http://schemas.microsoft.com/office/drawing/2014/main" id="{1E97E097-C376-4015-87E0-23383A491818}"/>
            </a:ext>
          </a:extLst>
        </xdr:cNvPr>
        <xdr:cNvSpPr txBox="1"/>
      </xdr:nvSpPr>
      <xdr:spPr>
        <a:xfrm>
          <a:off x="103441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28</xdr:row>
      <xdr:rowOff>76200</xdr:rowOff>
    </xdr:from>
    <xdr:ext cx="542925" cy="264560"/>
    <xdr:sp macro="" textlink="">
      <xdr:nvSpPr>
        <xdr:cNvPr id="1200" name="BlokTextu 1199">
          <a:extLst>
            <a:ext uri="{FF2B5EF4-FFF2-40B4-BE49-F238E27FC236}">
              <a16:creationId xmlns:a16="http://schemas.microsoft.com/office/drawing/2014/main" id="{7B84C1F8-898C-4EE8-A04D-E7207693D552}"/>
            </a:ext>
          </a:extLst>
        </xdr:cNvPr>
        <xdr:cNvSpPr txBox="1"/>
      </xdr:nvSpPr>
      <xdr:spPr>
        <a:xfrm>
          <a:off x="103441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28</xdr:row>
      <xdr:rowOff>76200</xdr:rowOff>
    </xdr:from>
    <xdr:ext cx="542925" cy="264560"/>
    <xdr:sp macro="" textlink="">
      <xdr:nvSpPr>
        <xdr:cNvPr id="1201" name="BlokTextu 1200">
          <a:extLst>
            <a:ext uri="{FF2B5EF4-FFF2-40B4-BE49-F238E27FC236}">
              <a16:creationId xmlns:a16="http://schemas.microsoft.com/office/drawing/2014/main" id="{0AE2AA60-AD83-4BDD-B9BA-1E564DE62148}"/>
            </a:ext>
          </a:extLst>
        </xdr:cNvPr>
        <xdr:cNvSpPr txBox="1"/>
      </xdr:nvSpPr>
      <xdr:spPr>
        <a:xfrm>
          <a:off x="103441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28</xdr:row>
      <xdr:rowOff>76200</xdr:rowOff>
    </xdr:from>
    <xdr:ext cx="542925" cy="264560"/>
    <xdr:sp macro="" textlink="">
      <xdr:nvSpPr>
        <xdr:cNvPr id="1202" name="BlokTextu 1201">
          <a:extLst>
            <a:ext uri="{FF2B5EF4-FFF2-40B4-BE49-F238E27FC236}">
              <a16:creationId xmlns:a16="http://schemas.microsoft.com/office/drawing/2014/main" id="{12708576-AB40-4079-96BE-04A91A35093C}"/>
            </a:ext>
          </a:extLst>
        </xdr:cNvPr>
        <xdr:cNvSpPr txBox="1"/>
      </xdr:nvSpPr>
      <xdr:spPr>
        <a:xfrm>
          <a:off x="103441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203" name="BlokTextu 1202">
          <a:extLst>
            <a:ext uri="{FF2B5EF4-FFF2-40B4-BE49-F238E27FC236}">
              <a16:creationId xmlns:a16="http://schemas.microsoft.com/office/drawing/2014/main" id="{78287C4B-1A2B-4DBB-95F7-EEAA66D27962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204" name="BlokTextu 1203">
          <a:extLst>
            <a:ext uri="{FF2B5EF4-FFF2-40B4-BE49-F238E27FC236}">
              <a16:creationId xmlns:a16="http://schemas.microsoft.com/office/drawing/2014/main" id="{864FC398-4A14-43E4-A491-837CD68B6AED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205" name="BlokTextu 1204">
          <a:extLst>
            <a:ext uri="{FF2B5EF4-FFF2-40B4-BE49-F238E27FC236}">
              <a16:creationId xmlns:a16="http://schemas.microsoft.com/office/drawing/2014/main" id="{B3FF8B94-C392-4A82-9B52-858390A7DF6B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206" name="BlokTextu 1205">
          <a:extLst>
            <a:ext uri="{FF2B5EF4-FFF2-40B4-BE49-F238E27FC236}">
              <a16:creationId xmlns:a16="http://schemas.microsoft.com/office/drawing/2014/main" id="{D1AD4585-774E-4947-9D77-32415456BFBE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29</xdr:row>
      <xdr:rowOff>76200</xdr:rowOff>
    </xdr:from>
    <xdr:ext cx="542925" cy="264560"/>
    <xdr:sp macro="" textlink="">
      <xdr:nvSpPr>
        <xdr:cNvPr id="1207" name="BlokTextu 1206">
          <a:extLst>
            <a:ext uri="{FF2B5EF4-FFF2-40B4-BE49-F238E27FC236}">
              <a16:creationId xmlns:a16="http://schemas.microsoft.com/office/drawing/2014/main" id="{D44FB8D2-8EB6-4F91-BFB7-C76305BE51EB}"/>
            </a:ext>
          </a:extLst>
        </xdr:cNvPr>
        <xdr:cNvSpPr txBox="1"/>
      </xdr:nvSpPr>
      <xdr:spPr>
        <a:xfrm>
          <a:off x="103441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29</xdr:row>
      <xdr:rowOff>76200</xdr:rowOff>
    </xdr:from>
    <xdr:ext cx="542925" cy="264560"/>
    <xdr:sp macro="" textlink="">
      <xdr:nvSpPr>
        <xdr:cNvPr id="1208" name="BlokTextu 1207">
          <a:extLst>
            <a:ext uri="{FF2B5EF4-FFF2-40B4-BE49-F238E27FC236}">
              <a16:creationId xmlns:a16="http://schemas.microsoft.com/office/drawing/2014/main" id="{F9EB1902-25E5-467D-A73B-009A799BD3E8}"/>
            </a:ext>
          </a:extLst>
        </xdr:cNvPr>
        <xdr:cNvSpPr txBox="1"/>
      </xdr:nvSpPr>
      <xdr:spPr>
        <a:xfrm>
          <a:off x="103441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29</xdr:row>
      <xdr:rowOff>76200</xdr:rowOff>
    </xdr:from>
    <xdr:ext cx="542925" cy="264560"/>
    <xdr:sp macro="" textlink="">
      <xdr:nvSpPr>
        <xdr:cNvPr id="1209" name="BlokTextu 1208">
          <a:extLst>
            <a:ext uri="{FF2B5EF4-FFF2-40B4-BE49-F238E27FC236}">
              <a16:creationId xmlns:a16="http://schemas.microsoft.com/office/drawing/2014/main" id="{43013E39-77D9-4506-8E2D-2EC972D427A8}"/>
            </a:ext>
          </a:extLst>
        </xdr:cNvPr>
        <xdr:cNvSpPr txBox="1"/>
      </xdr:nvSpPr>
      <xdr:spPr>
        <a:xfrm>
          <a:off x="103441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29</xdr:row>
      <xdr:rowOff>76200</xdr:rowOff>
    </xdr:from>
    <xdr:ext cx="542925" cy="264560"/>
    <xdr:sp macro="" textlink="">
      <xdr:nvSpPr>
        <xdr:cNvPr id="1210" name="BlokTextu 1209">
          <a:extLst>
            <a:ext uri="{FF2B5EF4-FFF2-40B4-BE49-F238E27FC236}">
              <a16:creationId xmlns:a16="http://schemas.microsoft.com/office/drawing/2014/main" id="{E4A6BA61-F2A0-4B30-9379-8AB0DD2789BC}"/>
            </a:ext>
          </a:extLst>
        </xdr:cNvPr>
        <xdr:cNvSpPr txBox="1"/>
      </xdr:nvSpPr>
      <xdr:spPr>
        <a:xfrm>
          <a:off x="103441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211" name="BlokTextu 1210">
          <a:extLst>
            <a:ext uri="{FF2B5EF4-FFF2-40B4-BE49-F238E27FC236}">
              <a16:creationId xmlns:a16="http://schemas.microsoft.com/office/drawing/2014/main" id="{992BBDB0-8590-41CF-8CAB-A50D0DFE40E6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212" name="BlokTextu 1211">
          <a:extLst>
            <a:ext uri="{FF2B5EF4-FFF2-40B4-BE49-F238E27FC236}">
              <a16:creationId xmlns:a16="http://schemas.microsoft.com/office/drawing/2014/main" id="{9EE18DE1-121F-4F82-8B9F-45EE4835788B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213" name="BlokTextu 1212">
          <a:extLst>
            <a:ext uri="{FF2B5EF4-FFF2-40B4-BE49-F238E27FC236}">
              <a16:creationId xmlns:a16="http://schemas.microsoft.com/office/drawing/2014/main" id="{FCCC1428-D571-4042-A9A3-5D9DA692A185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214" name="BlokTextu 1213">
          <a:extLst>
            <a:ext uri="{FF2B5EF4-FFF2-40B4-BE49-F238E27FC236}">
              <a16:creationId xmlns:a16="http://schemas.microsoft.com/office/drawing/2014/main" id="{5ED335AD-A2CB-4E46-B1A4-8ED49BB2F08E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30</xdr:row>
      <xdr:rowOff>76200</xdr:rowOff>
    </xdr:from>
    <xdr:ext cx="542925" cy="264560"/>
    <xdr:sp macro="" textlink="">
      <xdr:nvSpPr>
        <xdr:cNvPr id="1215" name="BlokTextu 1214">
          <a:extLst>
            <a:ext uri="{FF2B5EF4-FFF2-40B4-BE49-F238E27FC236}">
              <a16:creationId xmlns:a16="http://schemas.microsoft.com/office/drawing/2014/main" id="{178780AA-3B90-4E39-965C-E8DD6CF6641F}"/>
            </a:ext>
          </a:extLst>
        </xdr:cNvPr>
        <xdr:cNvSpPr txBox="1"/>
      </xdr:nvSpPr>
      <xdr:spPr>
        <a:xfrm>
          <a:off x="103441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30</xdr:row>
      <xdr:rowOff>76200</xdr:rowOff>
    </xdr:from>
    <xdr:ext cx="542925" cy="264560"/>
    <xdr:sp macro="" textlink="">
      <xdr:nvSpPr>
        <xdr:cNvPr id="1216" name="BlokTextu 1215">
          <a:extLst>
            <a:ext uri="{FF2B5EF4-FFF2-40B4-BE49-F238E27FC236}">
              <a16:creationId xmlns:a16="http://schemas.microsoft.com/office/drawing/2014/main" id="{A031B815-7E9E-46FD-8ECE-ECF65FD97313}"/>
            </a:ext>
          </a:extLst>
        </xdr:cNvPr>
        <xdr:cNvSpPr txBox="1"/>
      </xdr:nvSpPr>
      <xdr:spPr>
        <a:xfrm>
          <a:off x="103441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30</xdr:row>
      <xdr:rowOff>76200</xdr:rowOff>
    </xdr:from>
    <xdr:ext cx="542925" cy="264560"/>
    <xdr:sp macro="" textlink="">
      <xdr:nvSpPr>
        <xdr:cNvPr id="1217" name="BlokTextu 1216">
          <a:extLst>
            <a:ext uri="{FF2B5EF4-FFF2-40B4-BE49-F238E27FC236}">
              <a16:creationId xmlns:a16="http://schemas.microsoft.com/office/drawing/2014/main" id="{14F5971E-9947-49B3-B474-0F0F6FD9EA07}"/>
            </a:ext>
          </a:extLst>
        </xdr:cNvPr>
        <xdr:cNvSpPr txBox="1"/>
      </xdr:nvSpPr>
      <xdr:spPr>
        <a:xfrm>
          <a:off x="103441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30</xdr:row>
      <xdr:rowOff>76200</xdr:rowOff>
    </xdr:from>
    <xdr:ext cx="542925" cy="264560"/>
    <xdr:sp macro="" textlink="">
      <xdr:nvSpPr>
        <xdr:cNvPr id="1218" name="BlokTextu 1217">
          <a:extLst>
            <a:ext uri="{FF2B5EF4-FFF2-40B4-BE49-F238E27FC236}">
              <a16:creationId xmlns:a16="http://schemas.microsoft.com/office/drawing/2014/main" id="{256509BD-C357-404B-8186-78F245349DC1}"/>
            </a:ext>
          </a:extLst>
        </xdr:cNvPr>
        <xdr:cNvSpPr txBox="1"/>
      </xdr:nvSpPr>
      <xdr:spPr>
        <a:xfrm>
          <a:off x="103441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219" name="BlokTextu 1218">
          <a:extLst>
            <a:ext uri="{FF2B5EF4-FFF2-40B4-BE49-F238E27FC236}">
              <a16:creationId xmlns:a16="http://schemas.microsoft.com/office/drawing/2014/main" id="{90561C62-BD77-4773-881F-03B84FB05E98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220" name="BlokTextu 1219">
          <a:extLst>
            <a:ext uri="{FF2B5EF4-FFF2-40B4-BE49-F238E27FC236}">
              <a16:creationId xmlns:a16="http://schemas.microsoft.com/office/drawing/2014/main" id="{388E7B95-63C9-4669-A796-B7E08895AEE6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221" name="BlokTextu 1220">
          <a:extLst>
            <a:ext uri="{FF2B5EF4-FFF2-40B4-BE49-F238E27FC236}">
              <a16:creationId xmlns:a16="http://schemas.microsoft.com/office/drawing/2014/main" id="{64D1C7F2-9FBE-4BF6-893A-CEA49EA3D0B8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222" name="BlokTextu 1221">
          <a:extLst>
            <a:ext uri="{FF2B5EF4-FFF2-40B4-BE49-F238E27FC236}">
              <a16:creationId xmlns:a16="http://schemas.microsoft.com/office/drawing/2014/main" id="{FC141C13-D6B9-43F9-9FD6-75C76093C228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31</xdr:row>
      <xdr:rowOff>76200</xdr:rowOff>
    </xdr:from>
    <xdr:ext cx="542925" cy="264560"/>
    <xdr:sp macro="" textlink="">
      <xdr:nvSpPr>
        <xdr:cNvPr id="1223" name="BlokTextu 1222">
          <a:extLst>
            <a:ext uri="{FF2B5EF4-FFF2-40B4-BE49-F238E27FC236}">
              <a16:creationId xmlns:a16="http://schemas.microsoft.com/office/drawing/2014/main" id="{EC39D1A6-529A-4B6B-BC43-91B0DD17455E}"/>
            </a:ext>
          </a:extLst>
        </xdr:cNvPr>
        <xdr:cNvSpPr txBox="1"/>
      </xdr:nvSpPr>
      <xdr:spPr>
        <a:xfrm>
          <a:off x="103441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31</xdr:row>
      <xdr:rowOff>76200</xdr:rowOff>
    </xdr:from>
    <xdr:ext cx="542925" cy="264560"/>
    <xdr:sp macro="" textlink="">
      <xdr:nvSpPr>
        <xdr:cNvPr id="1224" name="BlokTextu 1223">
          <a:extLst>
            <a:ext uri="{FF2B5EF4-FFF2-40B4-BE49-F238E27FC236}">
              <a16:creationId xmlns:a16="http://schemas.microsoft.com/office/drawing/2014/main" id="{B4BC27DA-E1D5-4041-A325-3B1987CA4DF2}"/>
            </a:ext>
          </a:extLst>
        </xdr:cNvPr>
        <xdr:cNvSpPr txBox="1"/>
      </xdr:nvSpPr>
      <xdr:spPr>
        <a:xfrm>
          <a:off x="103441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31</xdr:row>
      <xdr:rowOff>76200</xdr:rowOff>
    </xdr:from>
    <xdr:ext cx="542925" cy="264560"/>
    <xdr:sp macro="" textlink="">
      <xdr:nvSpPr>
        <xdr:cNvPr id="1225" name="BlokTextu 1224">
          <a:extLst>
            <a:ext uri="{FF2B5EF4-FFF2-40B4-BE49-F238E27FC236}">
              <a16:creationId xmlns:a16="http://schemas.microsoft.com/office/drawing/2014/main" id="{2C745647-051D-4117-88A6-E3100B58F7DC}"/>
            </a:ext>
          </a:extLst>
        </xdr:cNvPr>
        <xdr:cNvSpPr txBox="1"/>
      </xdr:nvSpPr>
      <xdr:spPr>
        <a:xfrm>
          <a:off x="103441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31</xdr:row>
      <xdr:rowOff>76200</xdr:rowOff>
    </xdr:from>
    <xdr:ext cx="542925" cy="264560"/>
    <xdr:sp macro="" textlink="">
      <xdr:nvSpPr>
        <xdr:cNvPr id="1226" name="BlokTextu 1225">
          <a:extLst>
            <a:ext uri="{FF2B5EF4-FFF2-40B4-BE49-F238E27FC236}">
              <a16:creationId xmlns:a16="http://schemas.microsoft.com/office/drawing/2014/main" id="{BA1B04F8-340B-489C-B17C-940C6E169EBF}"/>
            </a:ext>
          </a:extLst>
        </xdr:cNvPr>
        <xdr:cNvSpPr txBox="1"/>
      </xdr:nvSpPr>
      <xdr:spPr>
        <a:xfrm>
          <a:off x="103441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227" name="BlokTextu 1226">
          <a:extLst>
            <a:ext uri="{FF2B5EF4-FFF2-40B4-BE49-F238E27FC236}">
              <a16:creationId xmlns:a16="http://schemas.microsoft.com/office/drawing/2014/main" id="{99F3EA92-FE4B-4B60-8669-08EBDA15A7FB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228" name="BlokTextu 1227">
          <a:extLst>
            <a:ext uri="{FF2B5EF4-FFF2-40B4-BE49-F238E27FC236}">
              <a16:creationId xmlns:a16="http://schemas.microsoft.com/office/drawing/2014/main" id="{C1D4F5CB-E0B3-44C4-860C-052EE788753C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229" name="BlokTextu 1228">
          <a:extLst>
            <a:ext uri="{FF2B5EF4-FFF2-40B4-BE49-F238E27FC236}">
              <a16:creationId xmlns:a16="http://schemas.microsoft.com/office/drawing/2014/main" id="{03A6E3B8-2576-4E11-8F20-A51749F722A8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230" name="BlokTextu 1229">
          <a:extLst>
            <a:ext uri="{FF2B5EF4-FFF2-40B4-BE49-F238E27FC236}">
              <a16:creationId xmlns:a16="http://schemas.microsoft.com/office/drawing/2014/main" id="{AA564F88-D2BD-4836-8B77-950CF2F2776D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32</xdr:row>
      <xdr:rowOff>76200</xdr:rowOff>
    </xdr:from>
    <xdr:ext cx="542925" cy="264560"/>
    <xdr:sp macro="" textlink="">
      <xdr:nvSpPr>
        <xdr:cNvPr id="1231" name="BlokTextu 1230">
          <a:extLst>
            <a:ext uri="{FF2B5EF4-FFF2-40B4-BE49-F238E27FC236}">
              <a16:creationId xmlns:a16="http://schemas.microsoft.com/office/drawing/2014/main" id="{FC1EB387-6EAA-476B-A9EC-B813EA46EDE6}"/>
            </a:ext>
          </a:extLst>
        </xdr:cNvPr>
        <xdr:cNvSpPr txBox="1"/>
      </xdr:nvSpPr>
      <xdr:spPr>
        <a:xfrm>
          <a:off x="103441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32</xdr:row>
      <xdr:rowOff>76200</xdr:rowOff>
    </xdr:from>
    <xdr:ext cx="542925" cy="264560"/>
    <xdr:sp macro="" textlink="">
      <xdr:nvSpPr>
        <xdr:cNvPr id="1232" name="BlokTextu 1231">
          <a:extLst>
            <a:ext uri="{FF2B5EF4-FFF2-40B4-BE49-F238E27FC236}">
              <a16:creationId xmlns:a16="http://schemas.microsoft.com/office/drawing/2014/main" id="{EC714F66-A16A-4C38-BC82-0DAF5D9BA9B3}"/>
            </a:ext>
          </a:extLst>
        </xdr:cNvPr>
        <xdr:cNvSpPr txBox="1"/>
      </xdr:nvSpPr>
      <xdr:spPr>
        <a:xfrm>
          <a:off x="103441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32</xdr:row>
      <xdr:rowOff>76200</xdr:rowOff>
    </xdr:from>
    <xdr:ext cx="542925" cy="264560"/>
    <xdr:sp macro="" textlink="">
      <xdr:nvSpPr>
        <xdr:cNvPr id="1233" name="BlokTextu 1232">
          <a:extLst>
            <a:ext uri="{FF2B5EF4-FFF2-40B4-BE49-F238E27FC236}">
              <a16:creationId xmlns:a16="http://schemas.microsoft.com/office/drawing/2014/main" id="{2D587A3D-8D44-4647-9E69-DBC1E7E6ED2C}"/>
            </a:ext>
          </a:extLst>
        </xdr:cNvPr>
        <xdr:cNvSpPr txBox="1"/>
      </xdr:nvSpPr>
      <xdr:spPr>
        <a:xfrm>
          <a:off x="103441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32</xdr:row>
      <xdr:rowOff>76200</xdr:rowOff>
    </xdr:from>
    <xdr:ext cx="542925" cy="264560"/>
    <xdr:sp macro="" textlink="">
      <xdr:nvSpPr>
        <xdr:cNvPr id="1234" name="BlokTextu 1233">
          <a:extLst>
            <a:ext uri="{FF2B5EF4-FFF2-40B4-BE49-F238E27FC236}">
              <a16:creationId xmlns:a16="http://schemas.microsoft.com/office/drawing/2014/main" id="{E2DACAD9-6DF9-48E2-88FE-D95B21C3AFD6}"/>
            </a:ext>
          </a:extLst>
        </xdr:cNvPr>
        <xdr:cNvSpPr txBox="1"/>
      </xdr:nvSpPr>
      <xdr:spPr>
        <a:xfrm>
          <a:off x="103441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235" name="BlokTextu 1234">
          <a:extLst>
            <a:ext uri="{FF2B5EF4-FFF2-40B4-BE49-F238E27FC236}">
              <a16:creationId xmlns:a16="http://schemas.microsoft.com/office/drawing/2014/main" id="{0E9D13CC-7541-43B8-8B3C-1147A22368FA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236" name="BlokTextu 1235">
          <a:extLst>
            <a:ext uri="{FF2B5EF4-FFF2-40B4-BE49-F238E27FC236}">
              <a16:creationId xmlns:a16="http://schemas.microsoft.com/office/drawing/2014/main" id="{FE6BBB12-D97D-4A03-AB4D-B14504F88F78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237" name="BlokTextu 1236">
          <a:extLst>
            <a:ext uri="{FF2B5EF4-FFF2-40B4-BE49-F238E27FC236}">
              <a16:creationId xmlns:a16="http://schemas.microsoft.com/office/drawing/2014/main" id="{49770911-72AD-4F7F-8EE3-BBAC7869CF3C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238" name="BlokTextu 1237">
          <a:extLst>
            <a:ext uri="{FF2B5EF4-FFF2-40B4-BE49-F238E27FC236}">
              <a16:creationId xmlns:a16="http://schemas.microsoft.com/office/drawing/2014/main" id="{2D4C5398-8336-45F5-95E5-6A207FEA2A20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33</xdr:row>
      <xdr:rowOff>76200</xdr:rowOff>
    </xdr:from>
    <xdr:ext cx="542925" cy="264560"/>
    <xdr:sp macro="" textlink="">
      <xdr:nvSpPr>
        <xdr:cNvPr id="1239" name="BlokTextu 1238">
          <a:extLst>
            <a:ext uri="{FF2B5EF4-FFF2-40B4-BE49-F238E27FC236}">
              <a16:creationId xmlns:a16="http://schemas.microsoft.com/office/drawing/2014/main" id="{FF2A60F3-DB7B-41E0-B5F1-706DEA55822B}"/>
            </a:ext>
          </a:extLst>
        </xdr:cNvPr>
        <xdr:cNvSpPr txBox="1"/>
      </xdr:nvSpPr>
      <xdr:spPr>
        <a:xfrm>
          <a:off x="103441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33</xdr:row>
      <xdr:rowOff>76200</xdr:rowOff>
    </xdr:from>
    <xdr:ext cx="542925" cy="264560"/>
    <xdr:sp macro="" textlink="">
      <xdr:nvSpPr>
        <xdr:cNvPr id="1240" name="BlokTextu 1239">
          <a:extLst>
            <a:ext uri="{FF2B5EF4-FFF2-40B4-BE49-F238E27FC236}">
              <a16:creationId xmlns:a16="http://schemas.microsoft.com/office/drawing/2014/main" id="{4ECB4D94-8237-4B90-AD15-FDD8546EC607}"/>
            </a:ext>
          </a:extLst>
        </xdr:cNvPr>
        <xdr:cNvSpPr txBox="1"/>
      </xdr:nvSpPr>
      <xdr:spPr>
        <a:xfrm>
          <a:off x="103441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33</xdr:row>
      <xdr:rowOff>76200</xdr:rowOff>
    </xdr:from>
    <xdr:ext cx="542925" cy="264560"/>
    <xdr:sp macro="" textlink="">
      <xdr:nvSpPr>
        <xdr:cNvPr id="1241" name="BlokTextu 1240">
          <a:extLst>
            <a:ext uri="{FF2B5EF4-FFF2-40B4-BE49-F238E27FC236}">
              <a16:creationId xmlns:a16="http://schemas.microsoft.com/office/drawing/2014/main" id="{A7BFFD17-6DA4-4AC0-8090-553F53491330}"/>
            </a:ext>
          </a:extLst>
        </xdr:cNvPr>
        <xdr:cNvSpPr txBox="1"/>
      </xdr:nvSpPr>
      <xdr:spPr>
        <a:xfrm>
          <a:off x="103441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33</xdr:row>
      <xdr:rowOff>76200</xdr:rowOff>
    </xdr:from>
    <xdr:ext cx="542925" cy="264560"/>
    <xdr:sp macro="" textlink="">
      <xdr:nvSpPr>
        <xdr:cNvPr id="1242" name="BlokTextu 1241">
          <a:extLst>
            <a:ext uri="{FF2B5EF4-FFF2-40B4-BE49-F238E27FC236}">
              <a16:creationId xmlns:a16="http://schemas.microsoft.com/office/drawing/2014/main" id="{CDB13521-1F77-4A12-83DF-749C9DD855DD}"/>
            </a:ext>
          </a:extLst>
        </xdr:cNvPr>
        <xdr:cNvSpPr txBox="1"/>
      </xdr:nvSpPr>
      <xdr:spPr>
        <a:xfrm>
          <a:off x="103441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243" name="BlokTextu 1242">
          <a:extLst>
            <a:ext uri="{FF2B5EF4-FFF2-40B4-BE49-F238E27FC236}">
              <a16:creationId xmlns:a16="http://schemas.microsoft.com/office/drawing/2014/main" id="{021DF42D-ECA6-4EA6-8BB8-C762B154B97D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244" name="BlokTextu 1243">
          <a:extLst>
            <a:ext uri="{FF2B5EF4-FFF2-40B4-BE49-F238E27FC236}">
              <a16:creationId xmlns:a16="http://schemas.microsoft.com/office/drawing/2014/main" id="{5F0BA483-6BBE-403F-8521-660BCB5F97BA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245" name="BlokTextu 1244">
          <a:extLst>
            <a:ext uri="{FF2B5EF4-FFF2-40B4-BE49-F238E27FC236}">
              <a16:creationId xmlns:a16="http://schemas.microsoft.com/office/drawing/2014/main" id="{6D0CF943-479C-44B3-8989-882EF8D94AD5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246" name="BlokTextu 1245">
          <a:extLst>
            <a:ext uri="{FF2B5EF4-FFF2-40B4-BE49-F238E27FC236}">
              <a16:creationId xmlns:a16="http://schemas.microsoft.com/office/drawing/2014/main" id="{1D808E2E-E116-4D06-BE92-1DD394C9ECD6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34</xdr:row>
      <xdr:rowOff>76200</xdr:rowOff>
    </xdr:from>
    <xdr:ext cx="542925" cy="264560"/>
    <xdr:sp macro="" textlink="">
      <xdr:nvSpPr>
        <xdr:cNvPr id="1247" name="BlokTextu 1246">
          <a:extLst>
            <a:ext uri="{FF2B5EF4-FFF2-40B4-BE49-F238E27FC236}">
              <a16:creationId xmlns:a16="http://schemas.microsoft.com/office/drawing/2014/main" id="{D75677F8-B793-407B-8821-DB5B91F50D7B}"/>
            </a:ext>
          </a:extLst>
        </xdr:cNvPr>
        <xdr:cNvSpPr txBox="1"/>
      </xdr:nvSpPr>
      <xdr:spPr>
        <a:xfrm>
          <a:off x="103441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34</xdr:row>
      <xdr:rowOff>76200</xdr:rowOff>
    </xdr:from>
    <xdr:ext cx="542925" cy="264560"/>
    <xdr:sp macro="" textlink="">
      <xdr:nvSpPr>
        <xdr:cNvPr id="1248" name="BlokTextu 1247">
          <a:extLst>
            <a:ext uri="{FF2B5EF4-FFF2-40B4-BE49-F238E27FC236}">
              <a16:creationId xmlns:a16="http://schemas.microsoft.com/office/drawing/2014/main" id="{8531CB8B-AD1E-41B5-96C4-0962C2AB87D1}"/>
            </a:ext>
          </a:extLst>
        </xdr:cNvPr>
        <xdr:cNvSpPr txBox="1"/>
      </xdr:nvSpPr>
      <xdr:spPr>
        <a:xfrm>
          <a:off x="103441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34</xdr:row>
      <xdr:rowOff>76200</xdr:rowOff>
    </xdr:from>
    <xdr:ext cx="542925" cy="264560"/>
    <xdr:sp macro="" textlink="">
      <xdr:nvSpPr>
        <xdr:cNvPr id="1249" name="BlokTextu 1248">
          <a:extLst>
            <a:ext uri="{FF2B5EF4-FFF2-40B4-BE49-F238E27FC236}">
              <a16:creationId xmlns:a16="http://schemas.microsoft.com/office/drawing/2014/main" id="{5240A99C-1B8A-40C3-8E35-F4DEAE931B60}"/>
            </a:ext>
          </a:extLst>
        </xdr:cNvPr>
        <xdr:cNvSpPr txBox="1"/>
      </xdr:nvSpPr>
      <xdr:spPr>
        <a:xfrm>
          <a:off x="103441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34</xdr:row>
      <xdr:rowOff>76200</xdr:rowOff>
    </xdr:from>
    <xdr:ext cx="542925" cy="264560"/>
    <xdr:sp macro="" textlink="">
      <xdr:nvSpPr>
        <xdr:cNvPr id="1250" name="BlokTextu 1249">
          <a:extLst>
            <a:ext uri="{FF2B5EF4-FFF2-40B4-BE49-F238E27FC236}">
              <a16:creationId xmlns:a16="http://schemas.microsoft.com/office/drawing/2014/main" id="{AA7EC4FB-B8C9-46CE-89AF-151A94F380E8}"/>
            </a:ext>
          </a:extLst>
        </xdr:cNvPr>
        <xdr:cNvSpPr txBox="1"/>
      </xdr:nvSpPr>
      <xdr:spPr>
        <a:xfrm>
          <a:off x="103441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251" name="BlokTextu 1250">
          <a:extLst>
            <a:ext uri="{FF2B5EF4-FFF2-40B4-BE49-F238E27FC236}">
              <a16:creationId xmlns:a16="http://schemas.microsoft.com/office/drawing/2014/main" id="{74356854-559B-4DDC-890C-394D5CF4FEC3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252" name="BlokTextu 1251">
          <a:extLst>
            <a:ext uri="{FF2B5EF4-FFF2-40B4-BE49-F238E27FC236}">
              <a16:creationId xmlns:a16="http://schemas.microsoft.com/office/drawing/2014/main" id="{6EAFED8A-786B-4DAB-BDEC-090BF38FA4AB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253" name="BlokTextu 1252">
          <a:extLst>
            <a:ext uri="{FF2B5EF4-FFF2-40B4-BE49-F238E27FC236}">
              <a16:creationId xmlns:a16="http://schemas.microsoft.com/office/drawing/2014/main" id="{FD7CB9B8-E9E8-4B0B-8C15-6690BFBEC1AB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254" name="BlokTextu 1253">
          <a:extLst>
            <a:ext uri="{FF2B5EF4-FFF2-40B4-BE49-F238E27FC236}">
              <a16:creationId xmlns:a16="http://schemas.microsoft.com/office/drawing/2014/main" id="{27B1D5FA-9F5B-4BD8-8113-0ABCE7AE9AEA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35</xdr:row>
      <xdr:rowOff>76200</xdr:rowOff>
    </xdr:from>
    <xdr:ext cx="542925" cy="264560"/>
    <xdr:sp macro="" textlink="">
      <xdr:nvSpPr>
        <xdr:cNvPr id="1255" name="BlokTextu 1254">
          <a:extLst>
            <a:ext uri="{FF2B5EF4-FFF2-40B4-BE49-F238E27FC236}">
              <a16:creationId xmlns:a16="http://schemas.microsoft.com/office/drawing/2014/main" id="{60A36FA2-C5FC-4CA1-8325-E4274037469E}"/>
            </a:ext>
          </a:extLst>
        </xdr:cNvPr>
        <xdr:cNvSpPr txBox="1"/>
      </xdr:nvSpPr>
      <xdr:spPr>
        <a:xfrm>
          <a:off x="103441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35</xdr:row>
      <xdr:rowOff>76200</xdr:rowOff>
    </xdr:from>
    <xdr:ext cx="542925" cy="264560"/>
    <xdr:sp macro="" textlink="">
      <xdr:nvSpPr>
        <xdr:cNvPr id="1256" name="BlokTextu 1255">
          <a:extLst>
            <a:ext uri="{FF2B5EF4-FFF2-40B4-BE49-F238E27FC236}">
              <a16:creationId xmlns:a16="http://schemas.microsoft.com/office/drawing/2014/main" id="{22C33A58-F87B-4F4C-8313-312DA51BAB4D}"/>
            </a:ext>
          </a:extLst>
        </xdr:cNvPr>
        <xdr:cNvSpPr txBox="1"/>
      </xdr:nvSpPr>
      <xdr:spPr>
        <a:xfrm>
          <a:off x="103441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35</xdr:row>
      <xdr:rowOff>76200</xdr:rowOff>
    </xdr:from>
    <xdr:ext cx="542925" cy="264560"/>
    <xdr:sp macro="" textlink="">
      <xdr:nvSpPr>
        <xdr:cNvPr id="1257" name="BlokTextu 1256">
          <a:extLst>
            <a:ext uri="{FF2B5EF4-FFF2-40B4-BE49-F238E27FC236}">
              <a16:creationId xmlns:a16="http://schemas.microsoft.com/office/drawing/2014/main" id="{419E3E1B-B5F3-4D1D-8ADF-1AED25F6BD4E}"/>
            </a:ext>
          </a:extLst>
        </xdr:cNvPr>
        <xdr:cNvSpPr txBox="1"/>
      </xdr:nvSpPr>
      <xdr:spPr>
        <a:xfrm>
          <a:off x="103441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35</xdr:row>
      <xdr:rowOff>76200</xdr:rowOff>
    </xdr:from>
    <xdr:ext cx="542925" cy="264560"/>
    <xdr:sp macro="" textlink="">
      <xdr:nvSpPr>
        <xdr:cNvPr id="1258" name="BlokTextu 1257">
          <a:extLst>
            <a:ext uri="{FF2B5EF4-FFF2-40B4-BE49-F238E27FC236}">
              <a16:creationId xmlns:a16="http://schemas.microsoft.com/office/drawing/2014/main" id="{B3181831-C886-4569-B752-6FC6212F9971}"/>
            </a:ext>
          </a:extLst>
        </xdr:cNvPr>
        <xdr:cNvSpPr txBox="1"/>
      </xdr:nvSpPr>
      <xdr:spPr>
        <a:xfrm>
          <a:off x="103441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259" name="BlokTextu 1258">
          <a:extLst>
            <a:ext uri="{FF2B5EF4-FFF2-40B4-BE49-F238E27FC236}">
              <a16:creationId xmlns:a16="http://schemas.microsoft.com/office/drawing/2014/main" id="{925ACBBE-F4ED-42B6-9511-2A5FE7847A66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260" name="BlokTextu 1259">
          <a:extLst>
            <a:ext uri="{FF2B5EF4-FFF2-40B4-BE49-F238E27FC236}">
              <a16:creationId xmlns:a16="http://schemas.microsoft.com/office/drawing/2014/main" id="{FB47302F-A1DB-4499-A354-20E28D698DE3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261" name="BlokTextu 1260">
          <a:extLst>
            <a:ext uri="{FF2B5EF4-FFF2-40B4-BE49-F238E27FC236}">
              <a16:creationId xmlns:a16="http://schemas.microsoft.com/office/drawing/2014/main" id="{A0C37769-FE3F-4243-BB20-C1924F1149DF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262" name="BlokTextu 1261">
          <a:extLst>
            <a:ext uri="{FF2B5EF4-FFF2-40B4-BE49-F238E27FC236}">
              <a16:creationId xmlns:a16="http://schemas.microsoft.com/office/drawing/2014/main" id="{04532C3B-A482-4737-B1B0-E09DA9BE055C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36</xdr:row>
      <xdr:rowOff>76200</xdr:rowOff>
    </xdr:from>
    <xdr:ext cx="542925" cy="264560"/>
    <xdr:sp macro="" textlink="">
      <xdr:nvSpPr>
        <xdr:cNvPr id="1263" name="BlokTextu 1262">
          <a:extLst>
            <a:ext uri="{FF2B5EF4-FFF2-40B4-BE49-F238E27FC236}">
              <a16:creationId xmlns:a16="http://schemas.microsoft.com/office/drawing/2014/main" id="{30EC4E54-3249-4467-AD2C-D4FC9149F5E9}"/>
            </a:ext>
          </a:extLst>
        </xdr:cNvPr>
        <xdr:cNvSpPr txBox="1"/>
      </xdr:nvSpPr>
      <xdr:spPr>
        <a:xfrm>
          <a:off x="103441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36</xdr:row>
      <xdr:rowOff>76200</xdr:rowOff>
    </xdr:from>
    <xdr:ext cx="542925" cy="264560"/>
    <xdr:sp macro="" textlink="">
      <xdr:nvSpPr>
        <xdr:cNvPr id="1264" name="BlokTextu 1263">
          <a:extLst>
            <a:ext uri="{FF2B5EF4-FFF2-40B4-BE49-F238E27FC236}">
              <a16:creationId xmlns:a16="http://schemas.microsoft.com/office/drawing/2014/main" id="{4025A417-AA2B-4AC3-A8D9-89D935A27ABC}"/>
            </a:ext>
          </a:extLst>
        </xdr:cNvPr>
        <xdr:cNvSpPr txBox="1"/>
      </xdr:nvSpPr>
      <xdr:spPr>
        <a:xfrm>
          <a:off x="103441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36</xdr:row>
      <xdr:rowOff>76200</xdr:rowOff>
    </xdr:from>
    <xdr:ext cx="542925" cy="264560"/>
    <xdr:sp macro="" textlink="">
      <xdr:nvSpPr>
        <xdr:cNvPr id="1265" name="BlokTextu 1264">
          <a:extLst>
            <a:ext uri="{FF2B5EF4-FFF2-40B4-BE49-F238E27FC236}">
              <a16:creationId xmlns:a16="http://schemas.microsoft.com/office/drawing/2014/main" id="{D36B928F-E793-46A9-9AB8-E53AC0B7A006}"/>
            </a:ext>
          </a:extLst>
        </xdr:cNvPr>
        <xdr:cNvSpPr txBox="1"/>
      </xdr:nvSpPr>
      <xdr:spPr>
        <a:xfrm>
          <a:off x="103441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36</xdr:row>
      <xdr:rowOff>76200</xdr:rowOff>
    </xdr:from>
    <xdr:ext cx="542925" cy="264560"/>
    <xdr:sp macro="" textlink="">
      <xdr:nvSpPr>
        <xdr:cNvPr id="1266" name="BlokTextu 1265">
          <a:extLst>
            <a:ext uri="{FF2B5EF4-FFF2-40B4-BE49-F238E27FC236}">
              <a16:creationId xmlns:a16="http://schemas.microsoft.com/office/drawing/2014/main" id="{2D84785F-42EB-4644-A887-CACF79846FF3}"/>
            </a:ext>
          </a:extLst>
        </xdr:cNvPr>
        <xdr:cNvSpPr txBox="1"/>
      </xdr:nvSpPr>
      <xdr:spPr>
        <a:xfrm>
          <a:off x="103441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267" name="BlokTextu 1266">
          <a:extLst>
            <a:ext uri="{FF2B5EF4-FFF2-40B4-BE49-F238E27FC236}">
              <a16:creationId xmlns:a16="http://schemas.microsoft.com/office/drawing/2014/main" id="{3165E604-B7E2-4A3E-8359-D70AF65038AE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268" name="BlokTextu 1267">
          <a:extLst>
            <a:ext uri="{FF2B5EF4-FFF2-40B4-BE49-F238E27FC236}">
              <a16:creationId xmlns:a16="http://schemas.microsoft.com/office/drawing/2014/main" id="{81F1789D-65BF-4F45-A997-BEBF5FE242C5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269" name="BlokTextu 1268">
          <a:extLst>
            <a:ext uri="{FF2B5EF4-FFF2-40B4-BE49-F238E27FC236}">
              <a16:creationId xmlns:a16="http://schemas.microsoft.com/office/drawing/2014/main" id="{6FF74126-7E6C-48CE-BA09-D83E1D2DDEFA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270" name="BlokTextu 1269">
          <a:extLst>
            <a:ext uri="{FF2B5EF4-FFF2-40B4-BE49-F238E27FC236}">
              <a16:creationId xmlns:a16="http://schemas.microsoft.com/office/drawing/2014/main" id="{1E15277C-2830-4A34-BD2F-852F29B1ABE0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37</xdr:row>
      <xdr:rowOff>76200</xdr:rowOff>
    </xdr:from>
    <xdr:ext cx="542925" cy="264560"/>
    <xdr:sp macro="" textlink="">
      <xdr:nvSpPr>
        <xdr:cNvPr id="1271" name="BlokTextu 1270">
          <a:extLst>
            <a:ext uri="{FF2B5EF4-FFF2-40B4-BE49-F238E27FC236}">
              <a16:creationId xmlns:a16="http://schemas.microsoft.com/office/drawing/2014/main" id="{37D5F255-738E-4811-A802-BF3F26DD28A2}"/>
            </a:ext>
          </a:extLst>
        </xdr:cNvPr>
        <xdr:cNvSpPr txBox="1"/>
      </xdr:nvSpPr>
      <xdr:spPr>
        <a:xfrm>
          <a:off x="103441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37</xdr:row>
      <xdr:rowOff>76200</xdr:rowOff>
    </xdr:from>
    <xdr:ext cx="542925" cy="264560"/>
    <xdr:sp macro="" textlink="">
      <xdr:nvSpPr>
        <xdr:cNvPr id="1272" name="BlokTextu 1271">
          <a:extLst>
            <a:ext uri="{FF2B5EF4-FFF2-40B4-BE49-F238E27FC236}">
              <a16:creationId xmlns:a16="http://schemas.microsoft.com/office/drawing/2014/main" id="{5293C538-D8BD-49AE-8483-2B6C88122007}"/>
            </a:ext>
          </a:extLst>
        </xdr:cNvPr>
        <xdr:cNvSpPr txBox="1"/>
      </xdr:nvSpPr>
      <xdr:spPr>
        <a:xfrm>
          <a:off x="103441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37</xdr:row>
      <xdr:rowOff>76200</xdr:rowOff>
    </xdr:from>
    <xdr:ext cx="542925" cy="264560"/>
    <xdr:sp macro="" textlink="">
      <xdr:nvSpPr>
        <xdr:cNvPr id="1273" name="BlokTextu 1272">
          <a:extLst>
            <a:ext uri="{FF2B5EF4-FFF2-40B4-BE49-F238E27FC236}">
              <a16:creationId xmlns:a16="http://schemas.microsoft.com/office/drawing/2014/main" id="{9E9F851A-D45D-4255-B361-1F7B27040FA8}"/>
            </a:ext>
          </a:extLst>
        </xdr:cNvPr>
        <xdr:cNvSpPr txBox="1"/>
      </xdr:nvSpPr>
      <xdr:spPr>
        <a:xfrm>
          <a:off x="103441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37</xdr:row>
      <xdr:rowOff>76200</xdr:rowOff>
    </xdr:from>
    <xdr:ext cx="542925" cy="264560"/>
    <xdr:sp macro="" textlink="">
      <xdr:nvSpPr>
        <xdr:cNvPr id="1274" name="BlokTextu 1273">
          <a:extLst>
            <a:ext uri="{FF2B5EF4-FFF2-40B4-BE49-F238E27FC236}">
              <a16:creationId xmlns:a16="http://schemas.microsoft.com/office/drawing/2014/main" id="{47D7AA9B-C3A4-405B-AC88-EF8005583424}"/>
            </a:ext>
          </a:extLst>
        </xdr:cNvPr>
        <xdr:cNvSpPr txBox="1"/>
      </xdr:nvSpPr>
      <xdr:spPr>
        <a:xfrm>
          <a:off x="103441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275" name="BlokTextu 1274">
          <a:extLst>
            <a:ext uri="{FF2B5EF4-FFF2-40B4-BE49-F238E27FC236}">
              <a16:creationId xmlns:a16="http://schemas.microsoft.com/office/drawing/2014/main" id="{780C2129-A090-4D4E-91A5-0C51C2D034B7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276" name="BlokTextu 1275">
          <a:extLst>
            <a:ext uri="{FF2B5EF4-FFF2-40B4-BE49-F238E27FC236}">
              <a16:creationId xmlns:a16="http://schemas.microsoft.com/office/drawing/2014/main" id="{4CDAB371-5B24-45DA-944C-AA11D361047F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277" name="BlokTextu 1276">
          <a:extLst>
            <a:ext uri="{FF2B5EF4-FFF2-40B4-BE49-F238E27FC236}">
              <a16:creationId xmlns:a16="http://schemas.microsoft.com/office/drawing/2014/main" id="{8E4C9C2A-F405-40CB-8114-43ACDE6A9C5E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278" name="BlokTextu 1277">
          <a:extLst>
            <a:ext uri="{FF2B5EF4-FFF2-40B4-BE49-F238E27FC236}">
              <a16:creationId xmlns:a16="http://schemas.microsoft.com/office/drawing/2014/main" id="{90D276DA-B1A2-49F6-B377-268217AE5B75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38</xdr:row>
      <xdr:rowOff>76200</xdr:rowOff>
    </xdr:from>
    <xdr:ext cx="542925" cy="264560"/>
    <xdr:sp macro="" textlink="">
      <xdr:nvSpPr>
        <xdr:cNvPr id="1279" name="BlokTextu 1278">
          <a:extLst>
            <a:ext uri="{FF2B5EF4-FFF2-40B4-BE49-F238E27FC236}">
              <a16:creationId xmlns:a16="http://schemas.microsoft.com/office/drawing/2014/main" id="{1A722344-C31A-44CC-A286-D26E6CB5EF5D}"/>
            </a:ext>
          </a:extLst>
        </xdr:cNvPr>
        <xdr:cNvSpPr txBox="1"/>
      </xdr:nvSpPr>
      <xdr:spPr>
        <a:xfrm>
          <a:off x="103441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38</xdr:row>
      <xdr:rowOff>76200</xdr:rowOff>
    </xdr:from>
    <xdr:ext cx="542925" cy="264560"/>
    <xdr:sp macro="" textlink="">
      <xdr:nvSpPr>
        <xdr:cNvPr id="1280" name="BlokTextu 1279">
          <a:extLst>
            <a:ext uri="{FF2B5EF4-FFF2-40B4-BE49-F238E27FC236}">
              <a16:creationId xmlns:a16="http://schemas.microsoft.com/office/drawing/2014/main" id="{B5DC8521-33AE-45ED-8985-FC07BF3212FD}"/>
            </a:ext>
          </a:extLst>
        </xdr:cNvPr>
        <xdr:cNvSpPr txBox="1"/>
      </xdr:nvSpPr>
      <xdr:spPr>
        <a:xfrm>
          <a:off x="103441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38</xdr:row>
      <xdr:rowOff>76200</xdr:rowOff>
    </xdr:from>
    <xdr:ext cx="542925" cy="264560"/>
    <xdr:sp macro="" textlink="">
      <xdr:nvSpPr>
        <xdr:cNvPr id="1281" name="BlokTextu 1280">
          <a:extLst>
            <a:ext uri="{FF2B5EF4-FFF2-40B4-BE49-F238E27FC236}">
              <a16:creationId xmlns:a16="http://schemas.microsoft.com/office/drawing/2014/main" id="{964DC9A4-0789-421F-B697-2C9163322AE5}"/>
            </a:ext>
          </a:extLst>
        </xdr:cNvPr>
        <xdr:cNvSpPr txBox="1"/>
      </xdr:nvSpPr>
      <xdr:spPr>
        <a:xfrm>
          <a:off x="103441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38</xdr:row>
      <xdr:rowOff>76200</xdr:rowOff>
    </xdr:from>
    <xdr:ext cx="542925" cy="264560"/>
    <xdr:sp macro="" textlink="">
      <xdr:nvSpPr>
        <xdr:cNvPr id="1282" name="BlokTextu 1281">
          <a:extLst>
            <a:ext uri="{FF2B5EF4-FFF2-40B4-BE49-F238E27FC236}">
              <a16:creationId xmlns:a16="http://schemas.microsoft.com/office/drawing/2014/main" id="{549FA5F9-B17B-4057-8CB3-5FB9B611BFAB}"/>
            </a:ext>
          </a:extLst>
        </xdr:cNvPr>
        <xdr:cNvSpPr txBox="1"/>
      </xdr:nvSpPr>
      <xdr:spPr>
        <a:xfrm>
          <a:off x="103441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283" name="BlokTextu 1282">
          <a:extLst>
            <a:ext uri="{FF2B5EF4-FFF2-40B4-BE49-F238E27FC236}">
              <a16:creationId xmlns:a16="http://schemas.microsoft.com/office/drawing/2014/main" id="{50E2B2B0-9FB2-4160-988F-42FB0FF9D960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284" name="BlokTextu 1283">
          <a:extLst>
            <a:ext uri="{FF2B5EF4-FFF2-40B4-BE49-F238E27FC236}">
              <a16:creationId xmlns:a16="http://schemas.microsoft.com/office/drawing/2014/main" id="{32896903-D8C2-477F-BD3C-5A24881D3E7F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285" name="BlokTextu 1284">
          <a:extLst>
            <a:ext uri="{FF2B5EF4-FFF2-40B4-BE49-F238E27FC236}">
              <a16:creationId xmlns:a16="http://schemas.microsoft.com/office/drawing/2014/main" id="{E2B06091-24AE-4DFB-8F96-16295765DD36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286" name="BlokTextu 1285">
          <a:extLst>
            <a:ext uri="{FF2B5EF4-FFF2-40B4-BE49-F238E27FC236}">
              <a16:creationId xmlns:a16="http://schemas.microsoft.com/office/drawing/2014/main" id="{61CFFF5D-8A0E-40CE-908D-A9C50AFF61CE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39</xdr:row>
      <xdr:rowOff>76200</xdr:rowOff>
    </xdr:from>
    <xdr:ext cx="542925" cy="264560"/>
    <xdr:sp macro="" textlink="">
      <xdr:nvSpPr>
        <xdr:cNvPr id="1287" name="BlokTextu 1286">
          <a:extLst>
            <a:ext uri="{FF2B5EF4-FFF2-40B4-BE49-F238E27FC236}">
              <a16:creationId xmlns:a16="http://schemas.microsoft.com/office/drawing/2014/main" id="{F513010F-91FA-4982-97D3-6ED685AB778A}"/>
            </a:ext>
          </a:extLst>
        </xdr:cNvPr>
        <xdr:cNvSpPr txBox="1"/>
      </xdr:nvSpPr>
      <xdr:spPr>
        <a:xfrm>
          <a:off x="103441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39</xdr:row>
      <xdr:rowOff>76200</xdr:rowOff>
    </xdr:from>
    <xdr:ext cx="542925" cy="264560"/>
    <xdr:sp macro="" textlink="">
      <xdr:nvSpPr>
        <xdr:cNvPr id="1288" name="BlokTextu 1287">
          <a:extLst>
            <a:ext uri="{FF2B5EF4-FFF2-40B4-BE49-F238E27FC236}">
              <a16:creationId xmlns:a16="http://schemas.microsoft.com/office/drawing/2014/main" id="{AD3421BA-54D6-4972-BF7A-4FD69A9ED4AE}"/>
            </a:ext>
          </a:extLst>
        </xdr:cNvPr>
        <xdr:cNvSpPr txBox="1"/>
      </xdr:nvSpPr>
      <xdr:spPr>
        <a:xfrm>
          <a:off x="103441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39</xdr:row>
      <xdr:rowOff>76200</xdr:rowOff>
    </xdr:from>
    <xdr:ext cx="542925" cy="264560"/>
    <xdr:sp macro="" textlink="">
      <xdr:nvSpPr>
        <xdr:cNvPr id="1289" name="BlokTextu 1288">
          <a:extLst>
            <a:ext uri="{FF2B5EF4-FFF2-40B4-BE49-F238E27FC236}">
              <a16:creationId xmlns:a16="http://schemas.microsoft.com/office/drawing/2014/main" id="{7F3FDFBE-6E53-4E89-A600-BD1924DC9A0B}"/>
            </a:ext>
          </a:extLst>
        </xdr:cNvPr>
        <xdr:cNvSpPr txBox="1"/>
      </xdr:nvSpPr>
      <xdr:spPr>
        <a:xfrm>
          <a:off x="103441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39</xdr:row>
      <xdr:rowOff>76200</xdr:rowOff>
    </xdr:from>
    <xdr:ext cx="542925" cy="264560"/>
    <xdr:sp macro="" textlink="">
      <xdr:nvSpPr>
        <xdr:cNvPr id="1290" name="BlokTextu 1289">
          <a:extLst>
            <a:ext uri="{FF2B5EF4-FFF2-40B4-BE49-F238E27FC236}">
              <a16:creationId xmlns:a16="http://schemas.microsoft.com/office/drawing/2014/main" id="{3FFB4DFB-6244-4C22-ABA4-06547B2F1FFB}"/>
            </a:ext>
          </a:extLst>
        </xdr:cNvPr>
        <xdr:cNvSpPr txBox="1"/>
      </xdr:nvSpPr>
      <xdr:spPr>
        <a:xfrm>
          <a:off x="103441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291" name="BlokTextu 1290">
          <a:extLst>
            <a:ext uri="{FF2B5EF4-FFF2-40B4-BE49-F238E27FC236}">
              <a16:creationId xmlns:a16="http://schemas.microsoft.com/office/drawing/2014/main" id="{A1201514-EEAF-43DE-A55C-C90F544BD9A8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292" name="BlokTextu 1291">
          <a:extLst>
            <a:ext uri="{FF2B5EF4-FFF2-40B4-BE49-F238E27FC236}">
              <a16:creationId xmlns:a16="http://schemas.microsoft.com/office/drawing/2014/main" id="{476A5EC1-6622-4B7B-B993-20CCB2D181D0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293" name="BlokTextu 1292">
          <a:extLst>
            <a:ext uri="{FF2B5EF4-FFF2-40B4-BE49-F238E27FC236}">
              <a16:creationId xmlns:a16="http://schemas.microsoft.com/office/drawing/2014/main" id="{454FE816-ADF8-42EA-9281-D1CD39F8E8AF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294" name="BlokTextu 1293">
          <a:extLst>
            <a:ext uri="{FF2B5EF4-FFF2-40B4-BE49-F238E27FC236}">
              <a16:creationId xmlns:a16="http://schemas.microsoft.com/office/drawing/2014/main" id="{11DA17C2-1802-48B1-BD11-74A790E013E8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40</xdr:row>
      <xdr:rowOff>76200</xdr:rowOff>
    </xdr:from>
    <xdr:ext cx="542925" cy="264560"/>
    <xdr:sp macro="" textlink="">
      <xdr:nvSpPr>
        <xdr:cNvPr id="1295" name="BlokTextu 1294">
          <a:extLst>
            <a:ext uri="{FF2B5EF4-FFF2-40B4-BE49-F238E27FC236}">
              <a16:creationId xmlns:a16="http://schemas.microsoft.com/office/drawing/2014/main" id="{B4927D96-F5DE-4AA8-AF96-82A98B22C65E}"/>
            </a:ext>
          </a:extLst>
        </xdr:cNvPr>
        <xdr:cNvSpPr txBox="1"/>
      </xdr:nvSpPr>
      <xdr:spPr>
        <a:xfrm>
          <a:off x="103441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40</xdr:row>
      <xdr:rowOff>76200</xdr:rowOff>
    </xdr:from>
    <xdr:ext cx="542925" cy="264560"/>
    <xdr:sp macro="" textlink="">
      <xdr:nvSpPr>
        <xdr:cNvPr id="1296" name="BlokTextu 1295">
          <a:extLst>
            <a:ext uri="{FF2B5EF4-FFF2-40B4-BE49-F238E27FC236}">
              <a16:creationId xmlns:a16="http://schemas.microsoft.com/office/drawing/2014/main" id="{6D758DC2-A3F8-4AAA-8E22-AF003DAABB44}"/>
            </a:ext>
          </a:extLst>
        </xdr:cNvPr>
        <xdr:cNvSpPr txBox="1"/>
      </xdr:nvSpPr>
      <xdr:spPr>
        <a:xfrm>
          <a:off x="103441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40</xdr:row>
      <xdr:rowOff>76200</xdr:rowOff>
    </xdr:from>
    <xdr:ext cx="542925" cy="264560"/>
    <xdr:sp macro="" textlink="">
      <xdr:nvSpPr>
        <xdr:cNvPr id="1297" name="BlokTextu 1296">
          <a:extLst>
            <a:ext uri="{FF2B5EF4-FFF2-40B4-BE49-F238E27FC236}">
              <a16:creationId xmlns:a16="http://schemas.microsoft.com/office/drawing/2014/main" id="{349E5BF4-34BD-4085-933E-5F2E35ABC8A8}"/>
            </a:ext>
          </a:extLst>
        </xdr:cNvPr>
        <xdr:cNvSpPr txBox="1"/>
      </xdr:nvSpPr>
      <xdr:spPr>
        <a:xfrm>
          <a:off x="103441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40</xdr:row>
      <xdr:rowOff>76200</xdr:rowOff>
    </xdr:from>
    <xdr:ext cx="542925" cy="264560"/>
    <xdr:sp macro="" textlink="">
      <xdr:nvSpPr>
        <xdr:cNvPr id="1298" name="BlokTextu 1297">
          <a:extLst>
            <a:ext uri="{FF2B5EF4-FFF2-40B4-BE49-F238E27FC236}">
              <a16:creationId xmlns:a16="http://schemas.microsoft.com/office/drawing/2014/main" id="{F1F722D4-7FEA-45A6-B9D6-FD8448080CE9}"/>
            </a:ext>
          </a:extLst>
        </xdr:cNvPr>
        <xdr:cNvSpPr txBox="1"/>
      </xdr:nvSpPr>
      <xdr:spPr>
        <a:xfrm>
          <a:off x="103441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299" name="BlokTextu 1298">
          <a:extLst>
            <a:ext uri="{FF2B5EF4-FFF2-40B4-BE49-F238E27FC236}">
              <a16:creationId xmlns:a16="http://schemas.microsoft.com/office/drawing/2014/main" id="{BE4C9E76-CDC1-4CC3-AAC2-78E811CCEC20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300" name="BlokTextu 1299">
          <a:extLst>
            <a:ext uri="{FF2B5EF4-FFF2-40B4-BE49-F238E27FC236}">
              <a16:creationId xmlns:a16="http://schemas.microsoft.com/office/drawing/2014/main" id="{A6EAA8D3-D331-46A2-9036-28F204BAE76C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301" name="BlokTextu 1300">
          <a:extLst>
            <a:ext uri="{FF2B5EF4-FFF2-40B4-BE49-F238E27FC236}">
              <a16:creationId xmlns:a16="http://schemas.microsoft.com/office/drawing/2014/main" id="{58F59428-26C9-489C-8603-2AD727A3C513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302" name="BlokTextu 1301">
          <a:extLst>
            <a:ext uri="{FF2B5EF4-FFF2-40B4-BE49-F238E27FC236}">
              <a16:creationId xmlns:a16="http://schemas.microsoft.com/office/drawing/2014/main" id="{7AE2F47A-6817-4D09-B327-B2D0DFF62944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41</xdr:row>
      <xdr:rowOff>76200</xdr:rowOff>
    </xdr:from>
    <xdr:ext cx="542925" cy="264560"/>
    <xdr:sp macro="" textlink="">
      <xdr:nvSpPr>
        <xdr:cNvPr id="1303" name="BlokTextu 1302">
          <a:extLst>
            <a:ext uri="{FF2B5EF4-FFF2-40B4-BE49-F238E27FC236}">
              <a16:creationId xmlns:a16="http://schemas.microsoft.com/office/drawing/2014/main" id="{5B6E1684-5322-4BDB-9E9B-C8530DBC0093}"/>
            </a:ext>
          </a:extLst>
        </xdr:cNvPr>
        <xdr:cNvSpPr txBox="1"/>
      </xdr:nvSpPr>
      <xdr:spPr>
        <a:xfrm>
          <a:off x="103441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41</xdr:row>
      <xdr:rowOff>76200</xdr:rowOff>
    </xdr:from>
    <xdr:ext cx="542925" cy="264560"/>
    <xdr:sp macro="" textlink="">
      <xdr:nvSpPr>
        <xdr:cNvPr id="1304" name="BlokTextu 1303">
          <a:extLst>
            <a:ext uri="{FF2B5EF4-FFF2-40B4-BE49-F238E27FC236}">
              <a16:creationId xmlns:a16="http://schemas.microsoft.com/office/drawing/2014/main" id="{B76AF1DB-06D4-4C58-A88D-72C5DC0715E9}"/>
            </a:ext>
          </a:extLst>
        </xdr:cNvPr>
        <xdr:cNvSpPr txBox="1"/>
      </xdr:nvSpPr>
      <xdr:spPr>
        <a:xfrm>
          <a:off x="103441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41</xdr:row>
      <xdr:rowOff>76200</xdr:rowOff>
    </xdr:from>
    <xdr:ext cx="542925" cy="264560"/>
    <xdr:sp macro="" textlink="">
      <xdr:nvSpPr>
        <xdr:cNvPr id="1305" name="BlokTextu 1304">
          <a:extLst>
            <a:ext uri="{FF2B5EF4-FFF2-40B4-BE49-F238E27FC236}">
              <a16:creationId xmlns:a16="http://schemas.microsoft.com/office/drawing/2014/main" id="{36B76F4D-5AA2-4879-9964-E7D39CDD241B}"/>
            </a:ext>
          </a:extLst>
        </xdr:cNvPr>
        <xdr:cNvSpPr txBox="1"/>
      </xdr:nvSpPr>
      <xdr:spPr>
        <a:xfrm>
          <a:off x="103441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41</xdr:row>
      <xdr:rowOff>76200</xdr:rowOff>
    </xdr:from>
    <xdr:ext cx="542925" cy="264560"/>
    <xdr:sp macro="" textlink="">
      <xdr:nvSpPr>
        <xdr:cNvPr id="1306" name="BlokTextu 1305">
          <a:extLst>
            <a:ext uri="{FF2B5EF4-FFF2-40B4-BE49-F238E27FC236}">
              <a16:creationId xmlns:a16="http://schemas.microsoft.com/office/drawing/2014/main" id="{F35A4B9E-41D6-43CB-8E28-576B29669D64}"/>
            </a:ext>
          </a:extLst>
        </xdr:cNvPr>
        <xdr:cNvSpPr txBox="1"/>
      </xdr:nvSpPr>
      <xdr:spPr>
        <a:xfrm>
          <a:off x="103441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307" name="BlokTextu 1306">
          <a:extLst>
            <a:ext uri="{FF2B5EF4-FFF2-40B4-BE49-F238E27FC236}">
              <a16:creationId xmlns:a16="http://schemas.microsoft.com/office/drawing/2014/main" id="{7F42CB2A-47BC-4BF6-822E-CBD71218A985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308" name="BlokTextu 1307">
          <a:extLst>
            <a:ext uri="{FF2B5EF4-FFF2-40B4-BE49-F238E27FC236}">
              <a16:creationId xmlns:a16="http://schemas.microsoft.com/office/drawing/2014/main" id="{75296377-3A2D-4A82-9A17-8112C8B0B700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309" name="BlokTextu 1308">
          <a:extLst>
            <a:ext uri="{FF2B5EF4-FFF2-40B4-BE49-F238E27FC236}">
              <a16:creationId xmlns:a16="http://schemas.microsoft.com/office/drawing/2014/main" id="{90C12926-8785-4CC3-8D95-4F6ACB0462BC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310" name="BlokTextu 1309">
          <a:extLst>
            <a:ext uri="{FF2B5EF4-FFF2-40B4-BE49-F238E27FC236}">
              <a16:creationId xmlns:a16="http://schemas.microsoft.com/office/drawing/2014/main" id="{988EFBD5-958C-4286-84EA-BDE612A5CC80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42</xdr:row>
      <xdr:rowOff>76200</xdr:rowOff>
    </xdr:from>
    <xdr:ext cx="542925" cy="264560"/>
    <xdr:sp macro="" textlink="">
      <xdr:nvSpPr>
        <xdr:cNvPr id="1311" name="BlokTextu 1310">
          <a:extLst>
            <a:ext uri="{FF2B5EF4-FFF2-40B4-BE49-F238E27FC236}">
              <a16:creationId xmlns:a16="http://schemas.microsoft.com/office/drawing/2014/main" id="{3AE11C63-02F3-4B65-AADE-BF1CA5F22342}"/>
            </a:ext>
          </a:extLst>
        </xdr:cNvPr>
        <xdr:cNvSpPr txBox="1"/>
      </xdr:nvSpPr>
      <xdr:spPr>
        <a:xfrm>
          <a:off x="103441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42</xdr:row>
      <xdr:rowOff>76200</xdr:rowOff>
    </xdr:from>
    <xdr:ext cx="542925" cy="264560"/>
    <xdr:sp macro="" textlink="">
      <xdr:nvSpPr>
        <xdr:cNvPr id="1312" name="BlokTextu 1311">
          <a:extLst>
            <a:ext uri="{FF2B5EF4-FFF2-40B4-BE49-F238E27FC236}">
              <a16:creationId xmlns:a16="http://schemas.microsoft.com/office/drawing/2014/main" id="{7D52CA41-6D8D-4DAD-B2A6-BB2BB4F2651C}"/>
            </a:ext>
          </a:extLst>
        </xdr:cNvPr>
        <xdr:cNvSpPr txBox="1"/>
      </xdr:nvSpPr>
      <xdr:spPr>
        <a:xfrm>
          <a:off x="103441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42</xdr:row>
      <xdr:rowOff>76200</xdr:rowOff>
    </xdr:from>
    <xdr:ext cx="542925" cy="264560"/>
    <xdr:sp macro="" textlink="">
      <xdr:nvSpPr>
        <xdr:cNvPr id="1313" name="BlokTextu 1312">
          <a:extLst>
            <a:ext uri="{FF2B5EF4-FFF2-40B4-BE49-F238E27FC236}">
              <a16:creationId xmlns:a16="http://schemas.microsoft.com/office/drawing/2014/main" id="{9B691249-2313-40A2-8B9A-182B26DE7AF5}"/>
            </a:ext>
          </a:extLst>
        </xdr:cNvPr>
        <xdr:cNvSpPr txBox="1"/>
      </xdr:nvSpPr>
      <xdr:spPr>
        <a:xfrm>
          <a:off x="103441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42</xdr:row>
      <xdr:rowOff>76200</xdr:rowOff>
    </xdr:from>
    <xdr:ext cx="542925" cy="264560"/>
    <xdr:sp macro="" textlink="">
      <xdr:nvSpPr>
        <xdr:cNvPr id="1314" name="BlokTextu 1313">
          <a:extLst>
            <a:ext uri="{FF2B5EF4-FFF2-40B4-BE49-F238E27FC236}">
              <a16:creationId xmlns:a16="http://schemas.microsoft.com/office/drawing/2014/main" id="{9FCF3C4D-1CB5-4754-B144-7EF57C71FD17}"/>
            </a:ext>
          </a:extLst>
        </xdr:cNvPr>
        <xdr:cNvSpPr txBox="1"/>
      </xdr:nvSpPr>
      <xdr:spPr>
        <a:xfrm>
          <a:off x="103441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315" name="BlokTextu 1314">
          <a:extLst>
            <a:ext uri="{FF2B5EF4-FFF2-40B4-BE49-F238E27FC236}">
              <a16:creationId xmlns:a16="http://schemas.microsoft.com/office/drawing/2014/main" id="{1622A389-72A0-4478-A147-C2663D209422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316" name="BlokTextu 1315">
          <a:extLst>
            <a:ext uri="{FF2B5EF4-FFF2-40B4-BE49-F238E27FC236}">
              <a16:creationId xmlns:a16="http://schemas.microsoft.com/office/drawing/2014/main" id="{025890B4-218F-4052-A890-75DE4850A78B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317" name="BlokTextu 1316">
          <a:extLst>
            <a:ext uri="{FF2B5EF4-FFF2-40B4-BE49-F238E27FC236}">
              <a16:creationId xmlns:a16="http://schemas.microsoft.com/office/drawing/2014/main" id="{30A5225A-DD18-44B6-85E2-B691297E4ABE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318" name="BlokTextu 1317">
          <a:extLst>
            <a:ext uri="{FF2B5EF4-FFF2-40B4-BE49-F238E27FC236}">
              <a16:creationId xmlns:a16="http://schemas.microsoft.com/office/drawing/2014/main" id="{E67FE7C0-FB0C-4047-B138-D7B3A15693EE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43</xdr:row>
      <xdr:rowOff>76200</xdr:rowOff>
    </xdr:from>
    <xdr:ext cx="542925" cy="264560"/>
    <xdr:sp macro="" textlink="">
      <xdr:nvSpPr>
        <xdr:cNvPr id="1319" name="BlokTextu 1318">
          <a:extLst>
            <a:ext uri="{FF2B5EF4-FFF2-40B4-BE49-F238E27FC236}">
              <a16:creationId xmlns:a16="http://schemas.microsoft.com/office/drawing/2014/main" id="{67EFC6ED-B7F3-4AD3-A502-21CBF89B2889}"/>
            </a:ext>
          </a:extLst>
        </xdr:cNvPr>
        <xdr:cNvSpPr txBox="1"/>
      </xdr:nvSpPr>
      <xdr:spPr>
        <a:xfrm>
          <a:off x="103441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43</xdr:row>
      <xdr:rowOff>76200</xdr:rowOff>
    </xdr:from>
    <xdr:ext cx="542925" cy="264560"/>
    <xdr:sp macro="" textlink="">
      <xdr:nvSpPr>
        <xdr:cNvPr id="1320" name="BlokTextu 1319">
          <a:extLst>
            <a:ext uri="{FF2B5EF4-FFF2-40B4-BE49-F238E27FC236}">
              <a16:creationId xmlns:a16="http://schemas.microsoft.com/office/drawing/2014/main" id="{AA0B402C-EB1A-461E-94F2-7BF47B44EB06}"/>
            </a:ext>
          </a:extLst>
        </xdr:cNvPr>
        <xdr:cNvSpPr txBox="1"/>
      </xdr:nvSpPr>
      <xdr:spPr>
        <a:xfrm>
          <a:off x="103441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43</xdr:row>
      <xdr:rowOff>76200</xdr:rowOff>
    </xdr:from>
    <xdr:ext cx="542925" cy="264560"/>
    <xdr:sp macro="" textlink="">
      <xdr:nvSpPr>
        <xdr:cNvPr id="1321" name="BlokTextu 1320">
          <a:extLst>
            <a:ext uri="{FF2B5EF4-FFF2-40B4-BE49-F238E27FC236}">
              <a16:creationId xmlns:a16="http://schemas.microsoft.com/office/drawing/2014/main" id="{DF1F2E31-1BFB-475E-B600-17A5426BE2AB}"/>
            </a:ext>
          </a:extLst>
        </xdr:cNvPr>
        <xdr:cNvSpPr txBox="1"/>
      </xdr:nvSpPr>
      <xdr:spPr>
        <a:xfrm>
          <a:off x="103441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15</xdr:col>
      <xdr:colOff>390525</xdr:colOff>
      <xdr:row>43</xdr:row>
      <xdr:rowOff>76200</xdr:rowOff>
    </xdr:from>
    <xdr:ext cx="542925" cy="264560"/>
    <xdr:sp macro="" textlink="">
      <xdr:nvSpPr>
        <xdr:cNvPr id="1322" name="BlokTextu 1321">
          <a:extLst>
            <a:ext uri="{FF2B5EF4-FFF2-40B4-BE49-F238E27FC236}">
              <a16:creationId xmlns:a16="http://schemas.microsoft.com/office/drawing/2014/main" id="{F51756B0-E9FC-4E88-BA61-A79CC8F9D2A5}"/>
            </a:ext>
          </a:extLst>
        </xdr:cNvPr>
        <xdr:cNvSpPr txBox="1"/>
      </xdr:nvSpPr>
      <xdr:spPr>
        <a:xfrm>
          <a:off x="103441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323" name="BlokTextu 1322">
          <a:extLst>
            <a:ext uri="{FF2B5EF4-FFF2-40B4-BE49-F238E27FC236}">
              <a16:creationId xmlns:a16="http://schemas.microsoft.com/office/drawing/2014/main" id="{77774ABC-B9F8-46DD-B468-9DD4DAFCD8AE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324" name="BlokTextu 1323">
          <a:extLst>
            <a:ext uri="{FF2B5EF4-FFF2-40B4-BE49-F238E27FC236}">
              <a16:creationId xmlns:a16="http://schemas.microsoft.com/office/drawing/2014/main" id="{C147DBFD-413C-469B-859C-F4258A17BCDC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325" name="BlokTextu 1324">
          <a:extLst>
            <a:ext uri="{FF2B5EF4-FFF2-40B4-BE49-F238E27FC236}">
              <a16:creationId xmlns:a16="http://schemas.microsoft.com/office/drawing/2014/main" id="{B4DF4A4E-B243-40A3-BF63-4BBE61D526B2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326" name="BlokTextu 1325">
          <a:extLst>
            <a:ext uri="{FF2B5EF4-FFF2-40B4-BE49-F238E27FC236}">
              <a16:creationId xmlns:a16="http://schemas.microsoft.com/office/drawing/2014/main" id="{15067AC4-77D1-484E-9944-091D7AA23DB2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327" name="BlokTextu 1326">
          <a:extLst>
            <a:ext uri="{FF2B5EF4-FFF2-40B4-BE49-F238E27FC236}">
              <a16:creationId xmlns:a16="http://schemas.microsoft.com/office/drawing/2014/main" id="{743C5B55-6F42-42B4-898F-A5E39389A329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328" name="BlokTextu 1327">
          <a:extLst>
            <a:ext uri="{FF2B5EF4-FFF2-40B4-BE49-F238E27FC236}">
              <a16:creationId xmlns:a16="http://schemas.microsoft.com/office/drawing/2014/main" id="{1C9715D6-74FB-46C6-98E5-18926C8C3587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329" name="BlokTextu 1328">
          <a:extLst>
            <a:ext uri="{FF2B5EF4-FFF2-40B4-BE49-F238E27FC236}">
              <a16:creationId xmlns:a16="http://schemas.microsoft.com/office/drawing/2014/main" id="{E23B71DA-5C13-4F7A-8D1D-13C0B791AC70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330" name="BlokTextu 1329">
          <a:extLst>
            <a:ext uri="{FF2B5EF4-FFF2-40B4-BE49-F238E27FC236}">
              <a16:creationId xmlns:a16="http://schemas.microsoft.com/office/drawing/2014/main" id="{A9BCBBD7-7390-41B0-A2DC-73A00F244BE1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331" name="BlokTextu 1330">
          <a:extLst>
            <a:ext uri="{FF2B5EF4-FFF2-40B4-BE49-F238E27FC236}">
              <a16:creationId xmlns:a16="http://schemas.microsoft.com/office/drawing/2014/main" id="{86495C5E-1FC5-4A9D-A378-0A0232D422EE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332" name="BlokTextu 1331">
          <a:extLst>
            <a:ext uri="{FF2B5EF4-FFF2-40B4-BE49-F238E27FC236}">
              <a16:creationId xmlns:a16="http://schemas.microsoft.com/office/drawing/2014/main" id="{53D72B7C-EF80-4576-B0A2-D59838F64CF4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333" name="BlokTextu 1332">
          <a:extLst>
            <a:ext uri="{FF2B5EF4-FFF2-40B4-BE49-F238E27FC236}">
              <a16:creationId xmlns:a16="http://schemas.microsoft.com/office/drawing/2014/main" id="{DA759809-1AA5-48CE-9C1D-69B1006530B7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334" name="BlokTextu 1333">
          <a:extLst>
            <a:ext uri="{FF2B5EF4-FFF2-40B4-BE49-F238E27FC236}">
              <a16:creationId xmlns:a16="http://schemas.microsoft.com/office/drawing/2014/main" id="{76D4303E-B2F5-47B9-B6D5-9C429442E924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335" name="BlokTextu 1334">
          <a:extLst>
            <a:ext uri="{FF2B5EF4-FFF2-40B4-BE49-F238E27FC236}">
              <a16:creationId xmlns:a16="http://schemas.microsoft.com/office/drawing/2014/main" id="{01C1B25A-F54E-4AC2-8809-2DDD736A6D38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336" name="BlokTextu 1335">
          <a:extLst>
            <a:ext uri="{FF2B5EF4-FFF2-40B4-BE49-F238E27FC236}">
              <a16:creationId xmlns:a16="http://schemas.microsoft.com/office/drawing/2014/main" id="{D5394B1B-4C53-4A2E-8C17-27816C22752E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337" name="BlokTextu 1336">
          <a:extLst>
            <a:ext uri="{FF2B5EF4-FFF2-40B4-BE49-F238E27FC236}">
              <a16:creationId xmlns:a16="http://schemas.microsoft.com/office/drawing/2014/main" id="{EA07866C-3BD6-4F3A-BCB0-7D6EF5A32591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338" name="BlokTextu 1337">
          <a:extLst>
            <a:ext uri="{FF2B5EF4-FFF2-40B4-BE49-F238E27FC236}">
              <a16:creationId xmlns:a16="http://schemas.microsoft.com/office/drawing/2014/main" id="{9E001E5E-CB77-4A4C-89F7-5D7C350C2870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339" name="BlokTextu 1338">
          <a:extLst>
            <a:ext uri="{FF2B5EF4-FFF2-40B4-BE49-F238E27FC236}">
              <a16:creationId xmlns:a16="http://schemas.microsoft.com/office/drawing/2014/main" id="{64A5C479-CFBF-4538-A828-476D11DDC58E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340" name="BlokTextu 1339">
          <a:extLst>
            <a:ext uri="{FF2B5EF4-FFF2-40B4-BE49-F238E27FC236}">
              <a16:creationId xmlns:a16="http://schemas.microsoft.com/office/drawing/2014/main" id="{77887791-4F09-45D6-A503-471D4939B7D0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341" name="BlokTextu 1340">
          <a:extLst>
            <a:ext uri="{FF2B5EF4-FFF2-40B4-BE49-F238E27FC236}">
              <a16:creationId xmlns:a16="http://schemas.microsoft.com/office/drawing/2014/main" id="{81CDEDF8-A399-4CB5-B092-9CCACF244A95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342" name="BlokTextu 1341">
          <a:extLst>
            <a:ext uri="{FF2B5EF4-FFF2-40B4-BE49-F238E27FC236}">
              <a16:creationId xmlns:a16="http://schemas.microsoft.com/office/drawing/2014/main" id="{FE5DB820-A71F-4997-ACCB-A330087DE13F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343" name="BlokTextu 1342">
          <a:extLst>
            <a:ext uri="{FF2B5EF4-FFF2-40B4-BE49-F238E27FC236}">
              <a16:creationId xmlns:a16="http://schemas.microsoft.com/office/drawing/2014/main" id="{B261387A-7361-4ED1-ADC9-C2BCF5B425EF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344" name="BlokTextu 1343">
          <a:extLst>
            <a:ext uri="{FF2B5EF4-FFF2-40B4-BE49-F238E27FC236}">
              <a16:creationId xmlns:a16="http://schemas.microsoft.com/office/drawing/2014/main" id="{D1DF7DFC-0604-4BC6-A643-984B9FF77DCA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345" name="BlokTextu 1344">
          <a:extLst>
            <a:ext uri="{FF2B5EF4-FFF2-40B4-BE49-F238E27FC236}">
              <a16:creationId xmlns:a16="http://schemas.microsoft.com/office/drawing/2014/main" id="{4142D78E-C1AE-49E0-AE3A-9F602ACB2813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346" name="BlokTextu 1345">
          <a:extLst>
            <a:ext uri="{FF2B5EF4-FFF2-40B4-BE49-F238E27FC236}">
              <a16:creationId xmlns:a16="http://schemas.microsoft.com/office/drawing/2014/main" id="{B5228038-598F-4F25-8C44-3A19D332B470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347" name="BlokTextu 1346">
          <a:extLst>
            <a:ext uri="{FF2B5EF4-FFF2-40B4-BE49-F238E27FC236}">
              <a16:creationId xmlns:a16="http://schemas.microsoft.com/office/drawing/2014/main" id="{9EBFA466-8BDD-4541-A48C-991D2DD06818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348" name="BlokTextu 1347">
          <a:extLst>
            <a:ext uri="{FF2B5EF4-FFF2-40B4-BE49-F238E27FC236}">
              <a16:creationId xmlns:a16="http://schemas.microsoft.com/office/drawing/2014/main" id="{8F33F7D7-C0B3-40C7-A7F9-EACEB3756047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349" name="BlokTextu 1348">
          <a:extLst>
            <a:ext uri="{FF2B5EF4-FFF2-40B4-BE49-F238E27FC236}">
              <a16:creationId xmlns:a16="http://schemas.microsoft.com/office/drawing/2014/main" id="{3137C16C-7AC2-468C-A5A2-189BB042883C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350" name="BlokTextu 1349">
          <a:extLst>
            <a:ext uri="{FF2B5EF4-FFF2-40B4-BE49-F238E27FC236}">
              <a16:creationId xmlns:a16="http://schemas.microsoft.com/office/drawing/2014/main" id="{D6106AA5-65B0-43B4-9840-D17579013CCB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351" name="BlokTextu 1350">
          <a:extLst>
            <a:ext uri="{FF2B5EF4-FFF2-40B4-BE49-F238E27FC236}">
              <a16:creationId xmlns:a16="http://schemas.microsoft.com/office/drawing/2014/main" id="{153FB354-7EB4-4EE2-8A41-8CA468A30F06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352" name="BlokTextu 1351">
          <a:extLst>
            <a:ext uri="{FF2B5EF4-FFF2-40B4-BE49-F238E27FC236}">
              <a16:creationId xmlns:a16="http://schemas.microsoft.com/office/drawing/2014/main" id="{101298C8-95FC-45C4-AA8E-7BDC6C7812DE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353" name="BlokTextu 1352">
          <a:extLst>
            <a:ext uri="{FF2B5EF4-FFF2-40B4-BE49-F238E27FC236}">
              <a16:creationId xmlns:a16="http://schemas.microsoft.com/office/drawing/2014/main" id="{E0E28878-7911-46B2-AC23-18CFE255A19F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354" name="BlokTextu 1353">
          <a:extLst>
            <a:ext uri="{FF2B5EF4-FFF2-40B4-BE49-F238E27FC236}">
              <a16:creationId xmlns:a16="http://schemas.microsoft.com/office/drawing/2014/main" id="{0C7A9B5B-E886-480A-8EF2-7127A3F1F998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355" name="BlokTextu 1354">
          <a:extLst>
            <a:ext uri="{FF2B5EF4-FFF2-40B4-BE49-F238E27FC236}">
              <a16:creationId xmlns:a16="http://schemas.microsoft.com/office/drawing/2014/main" id="{C0A58E3D-B02A-472F-A097-98C4C5FE45FD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356" name="BlokTextu 1355">
          <a:extLst>
            <a:ext uri="{FF2B5EF4-FFF2-40B4-BE49-F238E27FC236}">
              <a16:creationId xmlns:a16="http://schemas.microsoft.com/office/drawing/2014/main" id="{C4A280E8-A528-418C-98CE-B7F1A3D1592A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357" name="BlokTextu 1356">
          <a:extLst>
            <a:ext uri="{FF2B5EF4-FFF2-40B4-BE49-F238E27FC236}">
              <a16:creationId xmlns:a16="http://schemas.microsoft.com/office/drawing/2014/main" id="{E1BB4169-23B3-45BE-8F51-DBD4B0C817CE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358" name="BlokTextu 1357">
          <a:extLst>
            <a:ext uri="{FF2B5EF4-FFF2-40B4-BE49-F238E27FC236}">
              <a16:creationId xmlns:a16="http://schemas.microsoft.com/office/drawing/2014/main" id="{B717EB75-E9EE-4CDA-BB5E-F78EC3A16241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359" name="BlokTextu 1358">
          <a:extLst>
            <a:ext uri="{FF2B5EF4-FFF2-40B4-BE49-F238E27FC236}">
              <a16:creationId xmlns:a16="http://schemas.microsoft.com/office/drawing/2014/main" id="{283A30B0-6FDE-41DF-B901-07E6B07523B9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360" name="BlokTextu 1359">
          <a:extLst>
            <a:ext uri="{FF2B5EF4-FFF2-40B4-BE49-F238E27FC236}">
              <a16:creationId xmlns:a16="http://schemas.microsoft.com/office/drawing/2014/main" id="{8C03214A-F39F-4DB7-B24F-26610AA2DB0D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361" name="BlokTextu 1360">
          <a:extLst>
            <a:ext uri="{FF2B5EF4-FFF2-40B4-BE49-F238E27FC236}">
              <a16:creationId xmlns:a16="http://schemas.microsoft.com/office/drawing/2014/main" id="{8BF907C2-17AE-4041-B93D-1C7EEF203313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362" name="BlokTextu 1361">
          <a:extLst>
            <a:ext uri="{FF2B5EF4-FFF2-40B4-BE49-F238E27FC236}">
              <a16:creationId xmlns:a16="http://schemas.microsoft.com/office/drawing/2014/main" id="{84917CF6-4FB8-4220-BE10-6624BB029217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363" name="BlokTextu 1362">
          <a:extLst>
            <a:ext uri="{FF2B5EF4-FFF2-40B4-BE49-F238E27FC236}">
              <a16:creationId xmlns:a16="http://schemas.microsoft.com/office/drawing/2014/main" id="{F5564DCE-A83E-4C49-A7DB-46FFE1A51C60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364" name="BlokTextu 1363">
          <a:extLst>
            <a:ext uri="{FF2B5EF4-FFF2-40B4-BE49-F238E27FC236}">
              <a16:creationId xmlns:a16="http://schemas.microsoft.com/office/drawing/2014/main" id="{A5AA9B54-3433-4306-8A3C-7FECCC12F51C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365" name="BlokTextu 1364">
          <a:extLst>
            <a:ext uri="{FF2B5EF4-FFF2-40B4-BE49-F238E27FC236}">
              <a16:creationId xmlns:a16="http://schemas.microsoft.com/office/drawing/2014/main" id="{155706AE-7BED-4636-967B-AC204CB7B3AF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366" name="BlokTextu 1365">
          <a:extLst>
            <a:ext uri="{FF2B5EF4-FFF2-40B4-BE49-F238E27FC236}">
              <a16:creationId xmlns:a16="http://schemas.microsoft.com/office/drawing/2014/main" id="{042B049E-FE68-4948-9180-A84B934AE52A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367" name="BlokTextu 1366">
          <a:extLst>
            <a:ext uri="{FF2B5EF4-FFF2-40B4-BE49-F238E27FC236}">
              <a16:creationId xmlns:a16="http://schemas.microsoft.com/office/drawing/2014/main" id="{23E83AA2-93DF-470F-9948-ACED2AF27AC1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368" name="BlokTextu 1367">
          <a:extLst>
            <a:ext uri="{FF2B5EF4-FFF2-40B4-BE49-F238E27FC236}">
              <a16:creationId xmlns:a16="http://schemas.microsoft.com/office/drawing/2014/main" id="{C5A7D0CF-199D-4EAA-8BC6-00AA914BFB5C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369" name="BlokTextu 1368">
          <a:extLst>
            <a:ext uri="{FF2B5EF4-FFF2-40B4-BE49-F238E27FC236}">
              <a16:creationId xmlns:a16="http://schemas.microsoft.com/office/drawing/2014/main" id="{AAFAD727-E37D-472E-AB70-9EB40394003E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370" name="BlokTextu 1369">
          <a:extLst>
            <a:ext uri="{FF2B5EF4-FFF2-40B4-BE49-F238E27FC236}">
              <a16:creationId xmlns:a16="http://schemas.microsoft.com/office/drawing/2014/main" id="{4187F28F-3533-4197-BAB1-77FFD07CA5EC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371" name="BlokTextu 1370">
          <a:extLst>
            <a:ext uri="{FF2B5EF4-FFF2-40B4-BE49-F238E27FC236}">
              <a16:creationId xmlns:a16="http://schemas.microsoft.com/office/drawing/2014/main" id="{07EF3ED5-3E0D-4B7D-8EF7-E857F08459D6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372" name="BlokTextu 1371">
          <a:extLst>
            <a:ext uri="{FF2B5EF4-FFF2-40B4-BE49-F238E27FC236}">
              <a16:creationId xmlns:a16="http://schemas.microsoft.com/office/drawing/2014/main" id="{3B6AC117-E64B-4B92-933D-AE2FCCCDF1B8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373" name="BlokTextu 1372">
          <a:extLst>
            <a:ext uri="{FF2B5EF4-FFF2-40B4-BE49-F238E27FC236}">
              <a16:creationId xmlns:a16="http://schemas.microsoft.com/office/drawing/2014/main" id="{5227B0D8-C461-4777-8BAA-CBFF038CDCDB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374" name="BlokTextu 1373">
          <a:extLst>
            <a:ext uri="{FF2B5EF4-FFF2-40B4-BE49-F238E27FC236}">
              <a16:creationId xmlns:a16="http://schemas.microsoft.com/office/drawing/2014/main" id="{76A8412B-7622-4990-9847-3781C0691BD1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375" name="BlokTextu 1374">
          <a:extLst>
            <a:ext uri="{FF2B5EF4-FFF2-40B4-BE49-F238E27FC236}">
              <a16:creationId xmlns:a16="http://schemas.microsoft.com/office/drawing/2014/main" id="{9DDAA398-F11B-4089-B142-160C650D1CD8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376" name="BlokTextu 1375">
          <a:extLst>
            <a:ext uri="{FF2B5EF4-FFF2-40B4-BE49-F238E27FC236}">
              <a16:creationId xmlns:a16="http://schemas.microsoft.com/office/drawing/2014/main" id="{D45A6A5F-08B0-47BD-B1AE-AEAFBD7FCFF9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377" name="BlokTextu 1376">
          <a:extLst>
            <a:ext uri="{FF2B5EF4-FFF2-40B4-BE49-F238E27FC236}">
              <a16:creationId xmlns:a16="http://schemas.microsoft.com/office/drawing/2014/main" id="{0E3F2748-15E1-48C2-A2CC-E71D87A2CF76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378" name="BlokTextu 1377">
          <a:extLst>
            <a:ext uri="{FF2B5EF4-FFF2-40B4-BE49-F238E27FC236}">
              <a16:creationId xmlns:a16="http://schemas.microsoft.com/office/drawing/2014/main" id="{B923A45E-78E5-48F6-A049-B9DEE9D6290B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379" name="BlokTextu 1378">
          <a:extLst>
            <a:ext uri="{FF2B5EF4-FFF2-40B4-BE49-F238E27FC236}">
              <a16:creationId xmlns:a16="http://schemas.microsoft.com/office/drawing/2014/main" id="{B61A37E3-3FF2-4E1B-BA8F-CA0DE0E33BBC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380" name="BlokTextu 1379">
          <a:extLst>
            <a:ext uri="{FF2B5EF4-FFF2-40B4-BE49-F238E27FC236}">
              <a16:creationId xmlns:a16="http://schemas.microsoft.com/office/drawing/2014/main" id="{292813F5-50E7-46A3-9B6C-80A16743A2E1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381" name="BlokTextu 1380">
          <a:extLst>
            <a:ext uri="{FF2B5EF4-FFF2-40B4-BE49-F238E27FC236}">
              <a16:creationId xmlns:a16="http://schemas.microsoft.com/office/drawing/2014/main" id="{EC4B109B-918D-4B8B-81B3-994CC7C92258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382" name="BlokTextu 1381">
          <a:extLst>
            <a:ext uri="{FF2B5EF4-FFF2-40B4-BE49-F238E27FC236}">
              <a16:creationId xmlns:a16="http://schemas.microsoft.com/office/drawing/2014/main" id="{320D25D7-897E-4DAD-AFBF-514A79DA4AEE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383" name="BlokTextu 1382">
          <a:extLst>
            <a:ext uri="{FF2B5EF4-FFF2-40B4-BE49-F238E27FC236}">
              <a16:creationId xmlns:a16="http://schemas.microsoft.com/office/drawing/2014/main" id="{40AE8DB7-7B9C-4832-A05D-AE7F195FA17A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384" name="BlokTextu 1383">
          <a:extLst>
            <a:ext uri="{FF2B5EF4-FFF2-40B4-BE49-F238E27FC236}">
              <a16:creationId xmlns:a16="http://schemas.microsoft.com/office/drawing/2014/main" id="{E5FBBC91-D6E3-4B4B-A0B6-F4E66B02D397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385" name="BlokTextu 1384">
          <a:extLst>
            <a:ext uri="{FF2B5EF4-FFF2-40B4-BE49-F238E27FC236}">
              <a16:creationId xmlns:a16="http://schemas.microsoft.com/office/drawing/2014/main" id="{4690C88A-07A4-48EE-B12B-1B0EFE7329A0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386" name="BlokTextu 1385">
          <a:extLst>
            <a:ext uri="{FF2B5EF4-FFF2-40B4-BE49-F238E27FC236}">
              <a16:creationId xmlns:a16="http://schemas.microsoft.com/office/drawing/2014/main" id="{7243FB7D-890E-4710-BBA1-4F219B4E9840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387" name="BlokTextu 1386">
          <a:extLst>
            <a:ext uri="{FF2B5EF4-FFF2-40B4-BE49-F238E27FC236}">
              <a16:creationId xmlns:a16="http://schemas.microsoft.com/office/drawing/2014/main" id="{36D935C3-23B4-4E6D-A9E6-7CC37AA4BDA3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388" name="BlokTextu 1387">
          <a:extLst>
            <a:ext uri="{FF2B5EF4-FFF2-40B4-BE49-F238E27FC236}">
              <a16:creationId xmlns:a16="http://schemas.microsoft.com/office/drawing/2014/main" id="{9E57A377-2E06-4C03-86FE-47239FE83A52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389" name="BlokTextu 1388">
          <a:extLst>
            <a:ext uri="{FF2B5EF4-FFF2-40B4-BE49-F238E27FC236}">
              <a16:creationId xmlns:a16="http://schemas.microsoft.com/office/drawing/2014/main" id="{04B67F77-AA26-4737-A0B0-8BE138EE9D46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390" name="BlokTextu 1389">
          <a:extLst>
            <a:ext uri="{FF2B5EF4-FFF2-40B4-BE49-F238E27FC236}">
              <a16:creationId xmlns:a16="http://schemas.microsoft.com/office/drawing/2014/main" id="{532CF264-C2EA-439D-AC1C-6CE731802C2A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391" name="BlokTextu 1390">
          <a:extLst>
            <a:ext uri="{FF2B5EF4-FFF2-40B4-BE49-F238E27FC236}">
              <a16:creationId xmlns:a16="http://schemas.microsoft.com/office/drawing/2014/main" id="{3DA094E2-38DC-4BA8-838C-5C48AC9DA0DE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392" name="BlokTextu 1391">
          <a:extLst>
            <a:ext uri="{FF2B5EF4-FFF2-40B4-BE49-F238E27FC236}">
              <a16:creationId xmlns:a16="http://schemas.microsoft.com/office/drawing/2014/main" id="{0AD3B9DB-5A4D-45D7-87F0-7DCD0BE570AC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393" name="BlokTextu 1392">
          <a:extLst>
            <a:ext uri="{FF2B5EF4-FFF2-40B4-BE49-F238E27FC236}">
              <a16:creationId xmlns:a16="http://schemas.microsoft.com/office/drawing/2014/main" id="{BB1EB48E-C109-481D-BB01-F41378B877E9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394" name="BlokTextu 1393">
          <a:extLst>
            <a:ext uri="{FF2B5EF4-FFF2-40B4-BE49-F238E27FC236}">
              <a16:creationId xmlns:a16="http://schemas.microsoft.com/office/drawing/2014/main" id="{0220DE20-1673-4B5B-8C70-18BB0B305836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395" name="BlokTextu 1394">
          <a:extLst>
            <a:ext uri="{FF2B5EF4-FFF2-40B4-BE49-F238E27FC236}">
              <a16:creationId xmlns:a16="http://schemas.microsoft.com/office/drawing/2014/main" id="{93A4C3B7-890A-47DF-9E05-B22CD208DC4D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396" name="BlokTextu 1395">
          <a:extLst>
            <a:ext uri="{FF2B5EF4-FFF2-40B4-BE49-F238E27FC236}">
              <a16:creationId xmlns:a16="http://schemas.microsoft.com/office/drawing/2014/main" id="{C690DD19-A1BF-4DC9-884E-BBE4DDC07452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397" name="BlokTextu 1396">
          <a:extLst>
            <a:ext uri="{FF2B5EF4-FFF2-40B4-BE49-F238E27FC236}">
              <a16:creationId xmlns:a16="http://schemas.microsoft.com/office/drawing/2014/main" id="{29E1FD1A-DAAD-4C5D-BC76-71BFF2C2F7BD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398" name="BlokTextu 1397">
          <a:extLst>
            <a:ext uri="{FF2B5EF4-FFF2-40B4-BE49-F238E27FC236}">
              <a16:creationId xmlns:a16="http://schemas.microsoft.com/office/drawing/2014/main" id="{989F1E92-71C6-4449-AF39-BD9512FAA8FD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399" name="BlokTextu 1398">
          <a:extLst>
            <a:ext uri="{FF2B5EF4-FFF2-40B4-BE49-F238E27FC236}">
              <a16:creationId xmlns:a16="http://schemas.microsoft.com/office/drawing/2014/main" id="{D9170D41-7A0F-4DEE-9BEA-42F8388FDA27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400" name="BlokTextu 1399">
          <a:extLst>
            <a:ext uri="{FF2B5EF4-FFF2-40B4-BE49-F238E27FC236}">
              <a16:creationId xmlns:a16="http://schemas.microsoft.com/office/drawing/2014/main" id="{03B273A9-1F2D-4842-BF92-10DFF6030602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401" name="BlokTextu 1400">
          <a:extLst>
            <a:ext uri="{FF2B5EF4-FFF2-40B4-BE49-F238E27FC236}">
              <a16:creationId xmlns:a16="http://schemas.microsoft.com/office/drawing/2014/main" id="{2E957337-6AA5-4E09-8B99-1FDF01D69266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402" name="BlokTextu 1401">
          <a:extLst>
            <a:ext uri="{FF2B5EF4-FFF2-40B4-BE49-F238E27FC236}">
              <a16:creationId xmlns:a16="http://schemas.microsoft.com/office/drawing/2014/main" id="{87A508FC-2CF3-4EC2-9EDC-8D8430A4937B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403" name="BlokTextu 1402">
          <a:extLst>
            <a:ext uri="{FF2B5EF4-FFF2-40B4-BE49-F238E27FC236}">
              <a16:creationId xmlns:a16="http://schemas.microsoft.com/office/drawing/2014/main" id="{DBA009BF-2307-4E84-92CA-113117F56A63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404" name="BlokTextu 1403">
          <a:extLst>
            <a:ext uri="{FF2B5EF4-FFF2-40B4-BE49-F238E27FC236}">
              <a16:creationId xmlns:a16="http://schemas.microsoft.com/office/drawing/2014/main" id="{32F5AFD2-D194-4A19-9CF2-EA675032722B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405" name="BlokTextu 1404">
          <a:extLst>
            <a:ext uri="{FF2B5EF4-FFF2-40B4-BE49-F238E27FC236}">
              <a16:creationId xmlns:a16="http://schemas.microsoft.com/office/drawing/2014/main" id="{48644CD2-BDC2-437F-AF4C-6311EEFE36B1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406" name="BlokTextu 1405">
          <a:extLst>
            <a:ext uri="{FF2B5EF4-FFF2-40B4-BE49-F238E27FC236}">
              <a16:creationId xmlns:a16="http://schemas.microsoft.com/office/drawing/2014/main" id="{64E0CBF9-66CC-461A-AE11-BB0C9DFF6E45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407" name="BlokTextu 1406">
          <a:extLst>
            <a:ext uri="{FF2B5EF4-FFF2-40B4-BE49-F238E27FC236}">
              <a16:creationId xmlns:a16="http://schemas.microsoft.com/office/drawing/2014/main" id="{5A4AD17B-83E0-4FC6-AF06-F705BADA2871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408" name="BlokTextu 1407">
          <a:extLst>
            <a:ext uri="{FF2B5EF4-FFF2-40B4-BE49-F238E27FC236}">
              <a16:creationId xmlns:a16="http://schemas.microsoft.com/office/drawing/2014/main" id="{D1C4E267-2367-49F0-95DE-17377ED973C0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409" name="BlokTextu 1408">
          <a:extLst>
            <a:ext uri="{FF2B5EF4-FFF2-40B4-BE49-F238E27FC236}">
              <a16:creationId xmlns:a16="http://schemas.microsoft.com/office/drawing/2014/main" id="{E9221F7F-0345-4938-8614-7B3060A13216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410" name="BlokTextu 1409">
          <a:extLst>
            <a:ext uri="{FF2B5EF4-FFF2-40B4-BE49-F238E27FC236}">
              <a16:creationId xmlns:a16="http://schemas.microsoft.com/office/drawing/2014/main" id="{08383309-8AA2-40C9-9220-CDC7115D6C45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411" name="BlokTextu 1410">
          <a:extLst>
            <a:ext uri="{FF2B5EF4-FFF2-40B4-BE49-F238E27FC236}">
              <a16:creationId xmlns:a16="http://schemas.microsoft.com/office/drawing/2014/main" id="{7A385FA3-D14D-4ED4-8A84-650B6BF085D9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412" name="BlokTextu 1411">
          <a:extLst>
            <a:ext uri="{FF2B5EF4-FFF2-40B4-BE49-F238E27FC236}">
              <a16:creationId xmlns:a16="http://schemas.microsoft.com/office/drawing/2014/main" id="{8DC6F965-F042-4383-B13C-8C557516A39D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413" name="BlokTextu 1412">
          <a:extLst>
            <a:ext uri="{FF2B5EF4-FFF2-40B4-BE49-F238E27FC236}">
              <a16:creationId xmlns:a16="http://schemas.microsoft.com/office/drawing/2014/main" id="{990B09B6-5E8E-40F6-8D23-3C2F58EB9CF0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414" name="BlokTextu 1413">
          <a:extLst>
            <a:ext uri="{FF2B5EF4-FFF2-40B4-BE49-F238E27FC236}">
              <a16:creationId xmlns:a16="http://schemas.microsoft.com/office/drawing/2014/main" id="{400AE22D-9235-4A62-807F-3CCFFB07DDA6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415" name="BlokTextu 1414">
          <a:extLst>
            <a:ext uri="{FF2B5EF4-FFF2-40B4-BE49-F238E27FC236}">
              <a16:creationId xmlns:a16="http://schemas.microsoft.com/office/drawing/2014/main" id="{B6F25921-306A-4068-BA0B-535B53D85401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416" name="BlokTextu 1415">
          <a:extLst>
            <a:ext uri="{FF2B5EF4-FFF2-40B4-BE49-F238E27FC236}">
              <a16:creationId xmlns:a16="http://schemas.microsoft.com/office/drawing/2014/main" id="{BE4A41E5-6319-453C-9F2A-C013A0481D22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417" name="BlokTextu 1416">
          <a:extLst>
            <a:ext uri="{FF2B5EF4-FFF2-40B4-BE49-F238E27FC236}">
              <a16:creationId xmlns:a16="http://schemas.microsoft.com/office/drawing/2014/main" id="{1BE5AEFE-EFA3-474F-B0AE-7991614045FC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418" name="BlokTextu 1417">
          <a:extLst>
            <a:ext uri="{FF2B5EF4-FFF2-40B4-BE49-F238E27FC236}">
              <a16:creationId xmlns:a16="http://schemas.microsoft.com/office/drawing/2014/main" id="{860A2227-DEA4-42C8-8321-154C3544E09B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419" name="BlokTextu 1418">
          <a:extLst>
            <a:ext uri="{FF2B5EF4-FFF2-40B4-BE49-F238E27FC236}">
              <a16:creationId xmlns:a16="http://schemas.microsoft.com/office/drawing/2014/main" id="{4F509780-DFFE-4913-B6B8-E4CB198B299F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420" name="BlokTextu 1419">
          <a:extLst>
            <a:ext uri="{FF2B5EF4-FFF2-40B4-BE49-F238E27FC236}">
              <a16:creationId xmlns:a16="http://schemas.microsoft.com/office/drawing/2014/main" id="{6663DB00-A7E1-4AE0-B5FC-DA3EC7C09620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421" name="BlokTextu 1420">
          <a:extLst>
            <a:ext uri="{FF2B5EF4-FFF2-40B4-BE49-F238E27FC236}">
              <a16:creationId xmlns:a16="http://schemas.microsoft.com/office/drawing/2014/main" id="{E868C7CE-6776-4B76-970B-D73E26F2A146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422" name="BlokTextu 1421">
          <a:extLst>
            <a:ext uri="{FF2B5EF4-FFF2-40B4-BE49-F238E27FC236}">
              <a16:creationId xmlns:a16="http://schemas.microsoft.com/office/drawing/2014/main" id="{8FD2C238-7DE3-453D-95DE-BC290E8FF3EE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423" name="BlokTextu 1422">
          <a:extLst>
            <a:ext uri="{FF2B5EF4-FFF2-40B4-BE49-F238E27FC236}">
              <a16:creationId xmlns:a16="http://schemas.microsoft.com/office/drawing/2014/main" id="{1C3B9238-965A-403B-B185-71B9DA99CC1A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424" name="BlokTextu 1423">
          <a:extLst>
            <a:ext uri="{FF2B5EF4-FFF2-40B4-BE49-F238E27FC236}">
              <a16:creationId xmlns:a16="http://schemas.microsoft.com/office/drawing/2014/main" id="{A340E382-0F3A-45C3-8B41-52D61DDE89FB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425" name="BlokTextu 1424">
          <a:extLst>
            <a:ext uri="{FF2B5EF4-FFF2-40B4-BE49-F238E27FC236}">
              <a16:creationId xmlns:a16="http://schemas.microsoft.com/office/drawing/2014/main" id="{59EF572B-9009-43B0-A79A-63D408BFA06C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426" name="BlokTextu 1425">
          <a:extLst>
            <a:ext uri="{FF2B5EF4-FFF2-40B4-BE49-F238E27FC236}">
              <a16:creationId xmlns:a16="http://schemas.microsoft.com/office/drawing/2014/main" id="{D76D5356-8CFA-4B91-B6CC-6FA3AA14D534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427" name="BlokTextu 1426">
          <a:extLst>
            <a:ext uri="{FF2B5EF4-FFF2-40B4-BE49-F238E27FC236}">
              <a16:creationId xmlns:a16="http://schemas.microsoft.com/office/drawing/2014/main" id="{E91418F0-BE75-43F0-B94B-F1EE652CA529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428" name="BlokTextu 1427">
          <a:extLst>
            <a:ext uri="{FF2B5EF4-FFF2-40B4-BE49-F238E27FC236}">
              <a16:creationId xmlns:a16="http://schemas.microsoft.com/office/drawing/2014/main" id="{78DF8971-7F9C-4FA9-817C-B0303EE6D593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429" name="BlokTextu 1428">
          <a:extLst>
            <a:ext uri="{FF2B5EF4-FFF2-40B4-BE49-F238E27FC236}">
              <a16:creationId xmlns:a16="http://schemas.microsoft.com/office/drawing/2014/main" id="{1A8763C6-8EB2-4460-82F3-83DBADC6CC88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430" name="BlokTextu 1429">
          <a:extLst>
            <a:ext uri="{FF2B5EF4-FFF2-40B4-BE49-F238E27FC236}">
              <a16:creationId xmlns:a16="http://schemas.microsoft.com/office/drawing/2014/main" id="{82E4A80D-CA28-4565-8BFE-75D4955BCAD6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431" name="BlokTextu 1430">
          <a:extLst>
            <a:ext uri="{FF2B5EF4-FFF2-40B4-BE49-F238E27FC236}">
              <a16:creationId xmlns:a16="http://schemas.microsoft.com/office/drawing/2014/main" id="{EA96B172-AEEF-4E7D-AC70-AC2B64C52223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432" name="BlokTextu 1431">
          <a:extLst>
            <a:ext uri="{FF2B5EF4-FFF2-40B4-BE49-F238E27FC236}">
              <a16:creationId xmlns:a16="http://schemas.microsoft.com/office/drawing/2014/main" id="{ADDCA880-BCFB-4FCB-B311-9893C19B4EDB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433" name="BlokTextu 1432">
          <a:extLst>
            <a:ext uri="{FF2B5EF4-FFF2-40B4-BE49-F238E27FC236}">
              <a16:creationId xmlns:a16="http://schemas.microsoft.com/office/drawing/2014/main" id="{DAE07C7F-3DEC-4B98-B0FD-A764F402BB79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434" name="BlokTextu 1433">
          <a:extLst>
            <a:ext uri="{FF2B5EF4-FFF2-40B4-BE49-F238E27FC236}">
              <a16:creationId xmlns:a16="http://schemas.microsoft.com/office/drawing/2014/main" id="{532D447F-A83F-422D-AD01-C48114F6A0A0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435" name="BlokTextu 1434">
          <a:extLst>
            <a:ext uri="{FF2B5EF4-FFF2-40B4-BE49-F238E27FC236}">
              <a16:creationId xmlns:a16="http://schemas.microsoft.com/office/drawing/2014/main" id="{34D2430D-A783-458E-BF82-6471E8A41155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436" name="BlokTextu 1435">
          <a:extLst>
            <a:ext uri="{FF2B5EF4-FFF2-40B4-BE49-F238E27FC236}">
              <a16:creationId xmlns:a16="http://schemas.microsoft.com/office/drawing/2014/main" id="{BD7FB17C-751A-4F31-A5EB-4B27CB4C3F28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437" name="BlokTextu 1436">
          <a:extLst>
            <a:ext uri="{FF2B5EF4-FFF2-40B4-BE49-F238E27FC236}">
              <a16:creationId xmlns:a16="http://schemas.microsoft.com/office/drawing/2014/main" id="{01906BA1-F459-475C-AE76-B47AB8119604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438" name="BlokTextu 1437">
          <a:extLst>
            <a:ext uri="{FF2B5EF4-FFF2-40B4-BE49-F238E27FC236}">
              <a16:creationId xmlns:a16="http://schemas.microsoft.com/office/drawing/2014/main" id="{BE745345-9001-473F-BDEC-A74D49D70A42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439" name="BlokTextu 1438">
          <a:extLst>
            <a:ext uri="{FF2B5EF4-FFF2-40B4-BE49-F238E27FC236}">
              <a16:creationId xmlns:a16="http://schemas.microsoft.com/office/drawing/2014/main" id="{9B162ABA-3874-409C-9340-00B9675566D2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440" name="BlokTextu 1439">
          <a:extLst>
            <a:ext uri="{FF2B5EF4-FFF2-40B4-BE49-F238E27FC236}">
              <a16:creationId xmlns:a16="http://schemas.microsoft.com/office/drawing/2014/main" id="{44AFDDA5-BAA5-4BC8-A07F-02AD5DDDF19D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441" name="BlokTextu 1440">
          <a:extLst>
            <a:ext uri="{FF2B5EF4-FFF2-40B4-BE49-F238E27FC236}">
              <a16:creationId xmlns:a16="http://schemas.microsoft.com/office/drawing/2014/main" id="{4EE49537-0B40-430A-9C5E-7A82D32E7E4E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442" name="BlokTextu 1441">
          <a:extLst>
            <a:ext uri="{FF2B5EF4-FFF2-40B4-BE49-F238E27FC236}">
              <a16:creationId xmlns:a16="http://schemas.microsoft.com/office/drawing/2014/main" id="{E2376112-3537-4AA9-88CF-D48F39937C0C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443" name="BlokTextu 1442">
          <a:extLst>
            <a:ext uri="{FF2B5EF4-FFF2-40B4-BE49-F238E27FC236}">
              <a16:creationId xmlns:a16="http://schemas.microsoft.com/office/drawing/2014/main" id="{FCE9E825-BE4A-4F32-94CA-97648BB92941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444" name="BlokTextu 1443">
          <a:extLst>
            <a:ext uri="{FF2B5EF4-FFF2-40B4-BE49-F238E27FC236}">
              <a16:creationId xmlns:a16="http://schemas.microsoft.com/office/drawing/2014/main" id="{946C79AA-B5AD-43AB-B01F-24FEDC1D3D62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445" name="BlokTextu 1444">
          <a:extLst>
            <a:ext uri="{FF2B5EF4-FFF2-40B4-BE49-F238E27FC236}">
              <a16:creationId xmlns:a16="http://schemas.microsoft.com/office/drawing/2014/main" id="{0B9FC19C-0AAB-4069-B7BA-E35FA0CBDCB5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446" name="BlokTextu 1445">
          <a:extLst>
            <a:ext uri="{FF2B5EF4-FFF2-40B4-BE49-F238E27FC236}">
              <a16:creationId xmlns:a16="http://schemas.microsoft.com/office/drawing/2014/main" id="{B4DFB48A-208E-45B0-927F-E710364B2481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447" name="BlokTextu 1446">
          <a:extLst>
            <a:ext uri="{FF2B5EF4-FFF2-40B4-BE49-F238E27FC236}">
              <a16:creationId xmlns:a16="http://schemas.microsoft.com/office/drawing/2014/main" id="{2BFA5A6E-E62C-4AEE-842B-CA44417FC558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448" name="BlokTextu 1447">
          <a:extLst>
            <a:ext uri="{FF2B5EF4-FFF2-40B4-BE49-F238E27FC236}">
              <a16:creationId xmlns:a16="http://schemas.microsoft.com/office/drawing/2014/main" id="{BD55A119-A242-442E-B8B1-7112B2EA6EA2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449" name="BlokTextu 1448">
          <a:extLst>
            <a:ext uri="{FF2B5EF4-FFF2-40B4-BE49-F238E27FC236}">
              <a16:creationId xmlns:a16="http://schemas.microsoft.com/office/drawing/2014/main" id="{36C75687-D7D8-41BE-9644-D25B24E0DC39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450" name="BlokTextu 1449">
          <a:extLst>
            <a:ext uri="{FF2B5EF4-FFF2-40B4-BE49-F238E27FC236}">
              <a16:creationId xmlns:a16="http://schemas.microsoft.com/office/drawing/2014/main" id="{32EB5CFE-0200-44ED-8744-6FB64EED0216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451" name="BlokTextu 1450">
          <a:extLst>
            <a:ext uri="{FF2B5EF4-FFF2-40B4-BE49-F238E27FC236}">
              <a16:creationId xmlns:a16="http://schemas.microsoft.com/office/drawing/2014/main" id="{F72C20EC-FD40-4987-B77B-2F16D68929B2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452" name="BlokTextu 1451">
          <a:extLst>
            <a:ext uri="{FF2B5EF4-FFF2-40B4-BE49-F238E27FC236}">
              <a16:creationId xmlns:a16="http://schemas.microsoft.com/office/drawing/2014/main" id="{A4835E5C-B19A-467F-9176-F388AEDFE9E1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453" name="BlokTextu 1452">
          <a:extLst>
            <a:ext uri="{FF2B5EF4-FFF2-40B4-BE49-F238E27FC236}">
              <a16:creationId xmlns:a16="http://schemas.microsoft.com/office/drawing/2014/main" id="{6DEE03AA-10BF-4578-8695-AE792C1F3211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454" name="BlokTextu 1453">
          <a:extLst>
            <a:ext uri="{FF2B5EF4-FFF2-40B4-BE49-F238E27FC236}">
              <a16:creationId xmlns:a16="http://schemas.microsoft.com/office/drawing/2014/main" id="{1BA053E0-E971-4A7C-B1B6-502FFB603328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455" name="BlokTextu 1454">
          <a:extLst>
            <a:ext uri="{FF2B5EF4-FFF2-40B4-BE49-F238E27FC236}">
              <a16:creationId xmlns:a16="http://schemas.microsoft.com/office/drawing/2014/main" id="{1028300D-362E-49D5-9CE6-C9F16237376D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456" name="BlokTextu 1455">
          <a:extLst>
            <a:ext uri="{FF2B5EF4-FFF2-40B4-BE49-F238E27FC236}">
              <a16:creationId xmlns:a16="http://schemas.microsoft.com/office/drawing/2014/main" id="{87AC814F-0C05-463B-BD8E-6FC8783ED7FD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457" name="BlokTextu 1456">
          <a:extLst>
            <a:ext uri="{FF2B5EF4-FFF2-40B4-BE49-F238E27FC236}">
              <a16:creationId xmlns:a16="http://schemas.microsoft.com/office/drawing/2014/main" id="{4E4491E1-38AF-4D77-AF53-ADCDE2F202E2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458" name="BlokTextu 1457">
          <a:extLst>
            <a:ext uri="{FF2B5EF4-FFF2-40B4-BE49-F238E27FC236}">
              <a16:creationId xmlns:a16="http://schemas.microsoft.com/office/drawing/2014/main" id="{1E5B8157-719C-41E9-ADF1-04A13C271011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459" name="BlokTextu 1458">
          <a:extLst>
            <a:ext uri="{FF2B5EF4-FFF2-40B4-BE49-F238E27FC236}">
              <a16:creationId xmlns:a16="http://schemas.microsoft.com/office/drawing/2014/main" id="{AFE3AEF3-83A9-41D4-9E1A-90FE864988CF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460" name="BlokTextu 1459">
          <a:extLst>
            <a:ext uri="{FF2B5EF4-FFF2-40B4-BE49-F238E27FC236}">
              <a16:creationId xmlns:a16="http://schemas.microsoft.com/office/drawing/2014/main" id="{AC107B95-4D8B-4E22-BEA3-884E49134798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461" name="BlokTextu 1460">
          <a:extLst>
            <a:ext uri="{FF2B5EF4-FFF2-40B4-BE49-F238E27FC236}">
              <a16:creationId xmlns:a16="http://schemas.microsoft.com/office/drawing/2014/main" id="{E9F1FBF8-D734-40B7-91C6-2EBF36EDF486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462" name="BlokTextu 1461">
          <a:extLst>
            <a:ext uri="{FF2B5EF4-FFF2-40B4-BE49-F238E27FC236}">
              <a16:creationId xmlns:a16="http://schemas.microsoft.com/office/drawing/2014/main" id="{A1086882-5A24-47D4-A2B2-AF1557C68099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463" name="BlokTextu 1462">
          <a:extLst>
            <a:ext uri="{FF2B5EF4-FFF2-40B4-BE49-F238E27FC236}">
              <a16:creationId xmlns:a16="http://schemas.microsoft.com/office/drawing/2014/main" id="{9C2E8279-358F-4B8A-9029-C07DAA7ECF66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464" name="BlokTextu 1463">
          <a:extLst>
            <a:ext uri="{FF2B5EF4-FFF2-40B4-BE49-F238E27FC236}">
              <a16:creationId xmlns:a16="http://schemas.microsoft.com/office/drawing/2014/main" id="{75264FEE-F539-4410-ABB3-73F5DC6DFA0C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465" name="BlokTextu 1464">
          <a:extLst>
            <a:ext uri="{FF2B5EF4-FFF2-40B4-BE49-F238E27FC236}">
              <a16:creationId xmlns:a16="http://schemas.microsoft.com/office/drawing/2014/main" id="{906967BB-A4EF-4568-8FEF-9DC6347059D5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466" name="BlokTextu 1465">
          <a:extLst>
            <a:ext uri="{FF2B5EF4-FFF2-40B4-BE49-F238E27FC236}">
              <a16:creationId xmlns:a16="http://schemas.microsoft.com/office/drawing/2014/main" id="{EC005C11-E83B-4F72-ADB0-10485580849A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467" name="BlokTextu 1466">
          <a:extLst>
            <a:ext uri="{FF2B5EF4-FFF2-40B4-BE49-F238E27FC236}">
              <a16:creationId xmlns:a16="http://schemas.microsoft.com/office/drawing/2014/main" id="{E721314B-5E9E-4271-9E1E-24FD1FBDF1FC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468" name="BlokTextu 1467">
          <a:extLst>
            <a:ext uri="{FF2B5EF4-FFF2-40B4-BE49-F238E27FC236}">
              <a16:creationId xmlns:a16="http://schemas.microsoft.com/office/drawing/2014/main" id="{F516912A-8EA1-4ED3-B516-BD25AEC6540B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469" name="BlokTextu 1468">
          <a:extLst>
            <a:ext uri="{FF2B5EF4-FFF2-40B4-BE49-F238E27FC236}">
              <a16:creationId xmlns:a16="http://schemas.microsoft.com/office/drawing/2014/main" id="{94DB033F-B53D-4AA1-AACC-251E6F91C457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470" name="BlokTextu 1469">
          <a:extLst>
            <a:ext uri="{FF2B5EF4-FFF2-40B4-BE49-F238E27FC236}">
              <a16:creationId xmlns:a16="http://schemas.microsoft.com/office/drawing/2014/main" id="{8D4933BD-12A1-4A32-B400-FB44EA2029E0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471" name="BlokTextu 1470">
          <a:extLst>
            <a:ext uri="{FF2B5EF4-FFF2-40B4-BE49-F238E27FC236}">
              <a16:creationId xmlns:a16="http://schemas.microsoft.com/office/drawing/2014/main" id="{2E183AF4-3504-4606-A972-8C619D43887A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472" name="BlokTextu 1471">
          <a:extLst>
            <a:ext uri="{FF2B5EF4-FFF2-40B4-BE49-F238E27FC236}">
              <a16:creationId xmlns:a16="http://schemas.microsoft.com/office/drawing/2014/main" id="{A9C4C01A-BF16-4F8F-8260-4FF7AEA35A55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473" name="BlokTextu 1472">
          <a:extLst>
            <a:ext uri="{FF2B5EF4-FFF2-40B4-BE49-F238E27FC236}">
              <a16:creationId xmlns:a16="http://schemas.microsoft.com/office/drawing/2014/main" id="{8FA67773-262B-4383-A64C-899AC06CC181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474" name="BlokTextu 1473">
          <a:extLst>
            <a:ext uri="{FF2B5EF4-FFF2-40B4-BE49-F238E27FC236}">
              <a16:creationId xmlns:a16="http://schemas.microsoft.com/office/drawing/2014/main" id="{B638A2CB-ECB8-4D19-AAE3-84F6BED1A859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475" name="BlokTextu 1474">
          <a:extLst>
            <a:ext uri="{FF2B5EF4-FFF2-40B4-BE49-F238E27FC236}">
              <a16:creationId xmlns:a16="http://schemas.microsoft.com/office/drawing/2014/main" id="{10584442-E7D0-46A7-8177-0250D9B72A7E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476" name="BlokTextu 1475">
          <a:extLst>
            <a:ext uri="{FF2B5EF4-FFF2-40B4-BE49-F238E27FC236}">
              <a16:creationId xmlns:a16="http://schemas.microsoft.com/office/drawing/2014/main" id="{37C661E5-EF39-4613-B291-D6A21E0A7962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477" name="BlokTextu 1476">
          <a:extLst>
            <a:ext uri="{FF2B5EF4-FFF2-40B4-BE49-F238E27FC236}">
              <a16:creationId xmlns:a16="http://schemas.microsoft.com/office/drawing/2014/main" id="{5998674F-038F-40DE-8DCC-876CE705345B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478" name="BlokTextu 1477">
          <a:extLst>
            <a:ext uri="{FF2B5EF4-FFF2-40B4-BE49-F238E27FC236}">
              <a16:creationId xmlns:a16="http://schemas.microsoft.com/office/drawing/2014/main" id="{E78F528E-5300-44B5-AA2B-84E7138BF48C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479" name="BlokTextu 1478">
          <a:extLst>
            <a:ext uri="{FF2B5EF4-FFF2-40B4-BE49-F238E27FC236}">
              <a16:creationId xmlns:a16="http://schemas.microsoft.com/office/drawing/2014/main" id="{6807ED8C-990F-46C3-BE89-79B896B4D206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480" name="BlokTextu 1479">
          <a:extLst>
            <a:ext uri="{FF2B5EF4-FFF2-40B4-BE49-F238E27FC236}">
              <a16:creationId xmlns:a16="http://schemas.microsoft.com/office/drawing/2014/main" id="{20BE123B-3A84-487A-A7FC-753C1DFF2263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481" name="BlokTextu 1480">
          <a:extLst>
            <a:ext uri="{FF2B5EF4-FFF2-40B4-BE49-F238E27FC236}">
              <a16:creationId xmlns:a16="http://schemas.microsoft.com/office/drawing/2014/main" id="{9FF42BCE-A87C-429C-844E-FB8A9CFBE169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482" name="BlokTextu 1481">
          <a:extLst>
            <a:ext uri="{FF2B5EF4-FFF2-40B4-BE49-F238E27FC236}">
              <a16:creationId xmlns:a16="http://schemas.microsoft.com/office/drawing/2014/main" id="{74B4930D-8DA6-4C91-8B07-1DBEB66672F1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483" name="BlokTextu 1482">
          <a:extLst>
            <a:ext uri="{FF2B5EF4-FFF2-40B4-BE49-F238E27FC236}">
              <a16:creationId xmlns:a16="http://schemas.microsoft.com/office/drawing/2014/main" id="{D35960E2-10B3-45E1-BBAA-4A627C5C9D9E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484" name="BlokTextu 1483">
          <a:extLst>
            <a:ext uri="{FF2B5EF4-FFF2-40B4-BE49-F238E27FC236}">
              <a16:creationId xmlns:a16="http://schemas.microsoft.com/office/drawing/2014/main" id="{4D7D69AC-8100-4F6A-87DA-9AF7A5E1D082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485" name="BlokTextu 1484">
          <a:extLst>
            <a:ext uri="{FF2B5EF4-FFF2-40B4-BE49-F238E27FC236}">
              <a16:creationId xmlns:a16="http://schemas.microsoft.com/office/drawing/2014/main" id="{BB6E6C28-6CD5-41BA-A9A2-FC5C742B1EE2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5</xdr:row>
      <xdr:rowOff>76200</xdr:rowOff>
    </xdr:from>
    <xdr:ext cx="542925" cy="264560"/>
    <xdr:sp macro="" textlink="">
      <xdr:nvSpPr>
        <xdr:cNvPr id="1486" name="BlokTextu 1485">
          <a:extLst>
            <a:ext uri="{FF2B5EF4-FFF2-40B4-BE49-F238E27FC236}">
              <a16:creationId xmlns:a16="http://schemas.microsoft.com/office/drawing/2014/main" id="{52E4BF68-3A63-4233-B2F1-56754CF9CC0B}"/>
            </a:ext>
          </a:extLst>
        </xdr:cNvPr>
        <xdr:cNvSpPr txBox="1"/>
      </xdr:nvSpPr>
      <xdr:spPr>
        <a:xfrm>
          <a:off x="10953750" y="233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487" name="BlokTextu 1486">
          <a:extLst>
            <a:ext uri="{FF2B5EF4-FFF2-40B4-BE49-F238E27FC236}">
              <a16:creationId xmlns:a16="http://schemas.microsoft.com/office/drawing/2014/main" id="{05E57224-477F-40DE-B5C5-819802DBAE48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488" name="BlokTextu 1487">
          <a:extLst>
            <a:ext uri="{FF2B5EF4-FFF2-40B4-BE49-F238E27FC236}">
              <a16:creationId xmlns:a16="http://schemas.microsoft.com/office/drawing/2014/main" id="{448FEFBF-35B7-44E0-BCA1-E35263E8F387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489" name="BlokTextu 1488">
          <a:extLst>
            <a:ext uri="{FF2B5EF4-FFF2-40B4-BE49-F238E27FC236}">
              <a16:creationId xmlns:a16="http://schemas.microsoft.com/office/drawing/2014/main" id="{80D2D6F6-8BE2-44AC-9625-4430B0DBC2A4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6</xdr:row>
      <xdr:rowOff>76200</xdr:rowOff>
    </xdr:from>
    <xdr:ext cx="542925" cy="264560"/>
    <xdr:sp macro="" textlink="">
      <xdr:nvSpPr>
        <xdr:cNvPr id="1490" name="BlokTextu 1489">
          <a:extLst>
            <a:ext uri="{FF2B5EF4-FFF2-40B4-BE49-F238E27FC236}">
              <a16:creationId xmlns:a16="http://schemas.microsoft.com/office/drawing/2014/main" id="{CB4074A4-28B5-4FE7-B38A-80CA34314A8E}"/>
            </a:ext>
          </a:extLst>
        </xdr:cNvPr>
        <xdr:cNvSpPr txBox="1"/>
      </xdr:nvSpPr>
      <xdr:spPr>
        <a:xfrm>
          <a:off x="10953750" y="252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491" name="BlokTextu 1490">
          <a:extLst>
            <a:ext uri="{FF2B5EF4-FFF2-40B4-BE49-F238E27FC236}">
              <a16:creationId xmlns:a16="http://schemas.microsoft.com/office/drawing/2014/main" id="{F02962DE-B23C-4AAA-AA63-A29D3B8DDFB1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492" name="BlokTextu 1491">
          <a:extLst>
            <a:ext uri="{FF2B5EF4-FFF2-40B4-BE49-F238E27FC236}">
              <a16:creationId xmlns:a16="http://schemas.microsoft.com/office/drawing/2014/main" id="{E4186A08-521B-4336-88AB-16C9DAB95031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493" name="BlokTextu 1492">
          <a:extLst>
            <a:ext uri="{FF2B5EF4-FFF2-40B4-BE49-F238E27FC236}">
              <a16:creationId xmlns:a16="http://schemas.microsoft.com/office/drawing/2014/main" id="{E3E9EB6B-58DC-4EC7-BD1D-BA5880C61C1B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7</xdr:row>
      <xdr:rowOff>76200</xdr:rowOff>
    </xdr:from>
    <xdr:ext cx="542925" cy="264560"/>
    <xdr:sp macro="" textlink="">
      <xdr:nvSpPr>
        <xdr:cNvPr id="1494" name="BlokTextu 1493">
          <a:extLst>
            <a:ext uri="{FF2B5EF4-FFF2-40B4-BE49-F238E27FC236}">
              <a16:creationId xmlns:a16="http://schemas.microsoft.com/office/drawing/2014/main" id="{4AEE4A48-6FA8-4ADE-974C-0677D1811556}"/>
            </a:ext>
          </a:extLst>
        </xdr:cNvPr>
        <xdr:cNvSpPr txBox="1"/>
      </xdr:nvSpPr>
      <xdr:spPr>
        <a:xfrm>
          <a:off x="10953750" y="271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495" name="BlokTextu 1494">
          <a:extLst>
            <a:ext uri="{FF2B5EF4-FFF2-40B4-BE49-F238E27FC236}">
              <a16:creationId xmlns:a16="http://schemas.microsoft.com/office/drawing/2014/main" id="{078FC094-671C-403B-BC15-B9A74B973D85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496" name="BlokTextu 1495">
          <a:extLst>
            <a:ext uri="{FF2B5EF4-FFF2-40B4-BE49-F238E27FC236}">
              <a16:creationId xmlns:a16="http://schemas.microsoft.com/office/drawing/2014/main" id="{08413AF5-B4D2-4276-9E2F-6A694E97A94E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497" name="BlokTextu 1496">
          <a:extLst>
            <a:ext uri="{FF2B5EF4-FFF2-40B4-BE49-F238E27FC236}">
              <a16:creationId xmlns:a16="http://schemas.microsoft.com/office/drawing/2014/main" id="{D555432F-F3F8-4DA7-8B31-18FDBD7551DF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8</xdr:row>
      <xdr:rowOff>76200</xdr:rowOff>
    </xdr:from>
    <xdr:ext cx="542925" cy="264560"/>
    <xdr:sp macro="" textlink="">
      <xdr:nvSpPr>
        <xdr:cNvPr id="1498" name="BlokTextu 1497">
          <a:extLst>
            <a:ext uri="{FF2B5EF4-FFF2-40B4-BE49-F238E27FC236}">
              <a16:creationId xmlns:a16="http://schemas.microsoft.com/office/drawing/2014/main" id="{F63D13F3-4827-4EE7-A231-5239C82C8E53}"/>
            </a:ext>
          </a:extLst>
        </xdr:cNvPr>
        <xdr:cNvSpPr txBox="1"/>
      </xdr:nvSpPr>
      <xdr:spPr>
        <a:xfrm>
          <a:off x="10953750" y="290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499" name="BlokTextu 1498">
          <a:extLst>
            <a:ext uri="{FF2B5EF4-FFF2-40B4-BE49-F238E27FC236}">
              <a16:creationId xmlns:a16="http://schemas.microsoft.com/office/drawing/2014/main" id="{C2F630CF-979D-4301-92FF-D04FC0E7E68F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500" name="BlokTextu 1499">
          <a:extLst>
            <a:ext uri="{FF2B5EF4-FFF2-40B4-BE49-F238E27FC236}">
              <a16:creationId xmlns:a16="http://schemas.microsoft.com/office/drawing/2014/main" id="{91AE126C-8B64-4324-946C-1501D57EE06F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501" name="BlokTextu 1500">
          <a:extLst>
            <a:ext uri="{FF2B5EF4-FFF2-40B4-BE49-F238E27FC236}">
              <a16:creationId xmlns:a16="http://schemas.microsoft.com/office/drawing/2014/main" id="{350FE3D5-CE84-4B11-9925-8ECFB28C9DD7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9</xdr:row>
      <xdr:rowOff>76200</xdr:rowOff>
    </xdr:from>
    <xdr:ext cx="542925" cy="264560"/>
    <xdr:sp macro="" textlink="">
      <xdr:nvSpPr>
        <xdr:cNvPr id="1502" name="BlokTextu 1501">
          <a:extLst>
            <a:ext uri="{FF2B5EF4-FFF2-40B4-BE49-F238E27FC236}">
              <a16:creationId xmlns:a16="http://schemas.microsoft.com/office/drawing/2014/main" id="{A878E861-7F19-4033-AE7A-DA655EFE3A95}"/>
            </a:ext>
          </a:extLst>
        </xdr:cNvPr>
        <xdr:cNvSpPr txBox="1"/>
      </xdr:nvSpPr>
      <xdr:spPr>
        <a:xfrm>
          <a:off x="10953750" y="309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503" name="BlokTextu 1502">
          <a:extLst>
            <a:ext uri="{FF2B5EF4-FFF2-40B4-BE49-F238E27FC236}">
              <a16:creationId xmlns:a16="http://schemas.microsoft.com/office/drawing/2014/main" id="{927BB755-607D-46EF-87E7-7CE17D482D37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504" name="BlokTextu 1503">
          <a:extLst>
            <a:ext uri="{FF2B5EF4-FFF2-40B4-BE49-F238E27FC236}">
              <a16:creationId xmlns:a16="http://schemas.microsoft.com/office/drawing/2014/main" id="{B6913952-7619-4EB0-8925-902E1670634A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505" name="BlokTextu 1504">
          <a:extLst>
            <a:ext uri="{FF2B5EF4-FFF2-40B4-BE49-F238E27FC236}">
              <a16:creationId xmlns:a16="http://schemas.microsoft.com/office/drawing/2014/main" id="{E05060E0-A505-431B-AFDA-71283E864F62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10</xdr:row>
      <xdr:rowOff>76200</xdr:rowOff>
    </xdr:from>
    <xdr:ext cx="542925" cy="264560"/>
    <xdr:sp macro="" textlink="">
      <xdr:nvSpPr>
        <xdr:cNvPr id="1506" name="BlokTextu 1505">
          <a:extLst>
            <a:ext uri="{FF2B5EF4-FFF2-40B4-BE49-F238E27FC236}">
              <a16:creationId xmlns:a16="http://schemas.microsoft.com/office/drawing/2014/main" id="{7F66D647-1D4C-485B-94FF-6316BD223233}"/>
            </a:ext>
          </a:extLst>
        </xdr:cNvPr>
        <xdr:cNvSpPr txBox="1"/>
      </xdr:nvSpPr>
      <xdr:spPr>
        <a:xfrm>
          <a:off x="10953750" y="328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507" name="BlokTextu 1506">
          <a:extLst>
            <a:ext uri="{FF2B5EF4-FFF2-40B4-BE49-F238E27FC236}">
              <a16:creationId xmlns:a16="http://schemas.microsoft.com/office/drawing/2014/main" id="{C7FDC22B-977B-4F54-944B-5366AF23BCF2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508" name="BlokTextu 1507">
          <a:extLst>
            <a:ext uri="{FF2B5EF4-FFF2-40B4-BE49-F238E27FC236}">
              <a16:creationId xmlns:a16="http://schemas.microsoft.com/office/drawing/2014/main" id="{21EE36CE-976E-4F25-9D05-F32176AA837A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509" name="BlokTextu 1508">
          <a:extLst>
            <a:ext uri="{FF2B5EF4-FFF2-40B4-BE49-F238E27FC236}">
              <a16:creationId xmlns:a16="http://schemas.microsoft.com/office/drawing/2014/main" id="{04DE4649-4460-4249-A132-D00A8F952421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11</xdr:row>
      <xdr:rowOff>76200</xdr:rowOff>
    </xdr:from>
    <xdr:ext cx="542925" cy="264560"/>
    <xdr:sp macro="" textlink="">
      <xdr:nvSpPr>
        <xdr:cNvPr id="1510" name="BlokTextu 1509">
          <a:extLst>
            <a:ext uri="{FF2B5EF4-FFF2-40B4-BE49-F238E27FC236}">
              <a16:creationId xmlns:a16="http://schemas.microsoft.com/office/drawing/2014/main" id="{75EBB060-5C7E-4BC2-85F9-C5FC1FC6BE4D}"/>
            </a:ext>
          </a:extLst>
        </xdr:cNvPr>
        <xdr:cNvSpPr txBox="1"/>
      </xdr:nvSpPr>
      <xdr:spPr>
        <a:xfrm>
          <a:off x="10953750" y="347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511" name="BlokTextu 1510">
          <a:extLst>
            <a:ext uri="{FF2B5EF4-FFF2-40B4-BE49-F238E27FC236}">
              <a16:creationId xmlns:a16="http://schemas.microsoft.com/office/drawing/2014/main" id="{989ABD16-2DEA-4EB0-AA71-A44D2BEAD7D3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512" name="BlokTextu 1511">
          <a:extLst>
            <a:ext uri="{FF2B5EF4-FFF2-40B4-BE49-F238E27FC236}">
              <a16:creationId xmlns:a16="http://schemas.microsoft.com/office/drawing/2014/main" id="{D0BC8D1A-83CA-45E4-BFD3-F79A7049635C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513" name="BlokTextu 1512">
          <a:extLst>
            <a:ext uri="{FF2B5EF4-FFF2-40B4-BE49-F238E27FC236}">
              <a16:creationId xmlns:a16="http://schemas.microsoft.com/office/drawing/2014/main" id="{D169D06B-7A4C-45DC-97B8-081D9E63C630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12</xdr:row>
      <xdr:rowOff>76200</xdr:rowOff>
    </xdr:from>
    <xdr:ext cx="542925" cy="264560"/>
    <xdr:sp macro="" textlink="">
      <xdr:nvSpPr>
        <xdr:cNvPr id="1514" name="BlokTextu 1513">
          <a:extLst>
            <a:ext uri="{FF2B5EF4-FFF2-40B4-BE49-F238E27FC236}">
              <a16:creationId xmlns:a16="http://schemas.microsoft.com/office/drawing/2014/main" id="{CBE7198B-0AE4-431F-BBD3-9CFB32130D83}"/>
            </a:ext>
          </a:extLst>
        </xdr:cNvPr>
        <xdr:cNvSpPr txBox="1"/>
      </xdr:nvSpPr>
      <xdr:spPr>
        <a:xfrm>
          <a:off x="10953750" y="366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515" name="BlokTextu 1514">
          <a:extLst>
            <a:ext uri="{FF2B5EF4-FFF2-40B4-BE49-F238E27FC236}">
              <a16:creationId xmlns:a16="http://schemas.microsoft.com/office/drawing/2014/main" id="{34F7CA02-2045-4149-911D-38B5E1164333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516" name="BlokTextu 1515">
          <a:extLst>
            <a:ext uri="{FF2B5EF4-FFF2-40B4-BE49-F238E27FC236}">
              <a16:creationId xmlns:a16="http://schemas.microsoft.com/office/drawing/2014/main" id="{FA8249B0-CAD5-4FD8-B8F3-9F70B26F043B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517" name="BlokTextu 1516">
          <a:extLst>
            <a:ext uri="{FF2B5EF4-FFF2-40B4-BE49-F238E27FC236}">
              <a16:creationId xmlns:a16="http://schemas.microsoft.com/office/drawing/2014/main" id="{9ED91EA6-A347-45F3-9CB5-7021F0D2BC57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13</xdr:row>
      <xdr:rowOff>76200</xdr:rowOff>
    </xdr:from>
    <xdr:ext cx="542925" cy="264560"/>
    <xdr:sp macro="" textlink="">
      <xdr:nvSpPr>
        <xdr:cNvPr id="1518" name="BlokTextu 1517">
          <a:extLst>
            <a:ext uri="{FF2B5EF4-FFF2-40B4-BE49-F238E27FC236}">
              <a16:creationId xmlns:a16="http://schemas.microsoft.com/office/drawing/2014/main" id="{CB79DE61-0F4C-4C08-A1F7-EBB633833928}"/>
            </a:ext>
          </a:extLst>
        </xdr:cNvPr>
        <xdr:cNvSpPr txBox="1"/>
      </xdr:nvSpPr>
      <xdr:spPr>
        <a:xfrm>
          <a:off x="10953750" y="385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519" name="BlokTextu 1518">
          <a:extLst>
            <a:ext uri="{FF2B5EF4-FFF2-40B4-BE49-F238E27FC236}">
              <a16:creationId xmlns:a16="http://schemas.microsoft.com/office/drawing/2014/main" id="{E43836E8-A2C1-409A-BFA2-1E5939C01C89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520" name="BlokTextu 1519">
          <a:extLst>
            <a:ext uri="{FF2B5EF4-FFF2-40B4-BE49-F238E27FC236}">
              <a16:creationId xmlns:a16="http://schemas.microsoft.com/office/drawing/2014/main" id="{48C97227-EE80-4A9C-95FC-65FA1BA5CE1C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521" name="BlokTextu 1520">
          <a:extLst>
            <a:ext uri="{FF2B5EF4-FFF2-40B4-BE49-F238E27FC236}">
              <a16:creationId xmlns:a16="http://schemas.microsoft.com/office/drawing/2014/main" id="{B0EF1802-49BB-46C9-9AA3-5FD56FAAC57A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14</xdr:row>
      <xdr:rowOff>76200</xdr:rowOff>
    </xdr:from>
    <xdr:ext cx="542925" cy="264560"/>
    <xdr:sp macro="" textlink="">
      <xdr:nvSpPr>
        <xdr:cNvPr id="1522" name="BlokTextu 1521">
          <a:extLst>
            <a:ext uri="{FF2B5EF4-FFF2-40B4-BE49-F238E27FC236}">
              <a16:creationId xmlns:a16="http://schemas.microsoft.com/office/drawing/2014/main" id="{08313239-3FC5-4F3C-8503-CA45CFA9C8E9}"/>
            </a:ext>
          </a:extLst>
        </xdr:cNvPr>
        <xdr:cNvSpPr txBox="1"/>
      </xdr:nvSpPr>
      <xdr:spPr>
        <a:xfrm>
          <a:off x="10953750" y="404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523" name="BlokTextu 1522">
          <a:extLst>
            <a:ext uri="{FF2B5EF4-FFF2-40B4-BE49-F238E27FC236}">
              <a16:creationId xmlns:a16="http://schemas.microsoft.com/office/drawing/2014/main" id="{E1C8C9A9-BB12-4166-80B4-9E75DE663D60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524" name="BlokTextu 1523">
          <a:extLst>
            <a:ext uri="{FF2B5EF4-FFF2-40B4-BE49-F238E27FC236}">
              <a16:creationId xmlns:a16="http://schemas.microsoft.com/office/drawing/2014/main" id="{0317FCBB-FD3C-4A6B-99F6-6680BF18729E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525" name="BlokTextu 1524">
          <a:extLst>
            <a:ext uri="{FF2B5EF4-FFF2-40B4-BE49-F238E27FC236}">
              <a16:creationId xmlns:a16="http://schemas.microsoft.com/office/drawing/2014/main" id="{56728366-777B-45D7-8CD7-F1E973220CD7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15</xdr:row>
      <xdr:rowOff>76200</xdr:rowOff>
    </xdr:from>
    <xdr:ext cx="542925" cy="264560"/>
    <xdr:sp macro="" textlink="">
      <xdr:nvSpPr>
        <xdr:cNvPr id="1526" name="BlokTextu 1525">
          <a:extLst>
            <a:ext uri="{FF2B5EF4-FFF2-40B4-BE49-F238E27FC236}">
              <a16:creationId xmlns:a16="http://schemas.microsoft.com/office/drawing/2014/main" id="{194C3BD9-1C74-4FAF-BDE7-FAE56C5DFBD3}"/>
            </a:ext>
          </a:extLst>
        </xdr:cNvPr>
        <xdr:cNvSpPr txBox="1"/>
      </xdr:nvSpPr>
      <xdr:spPr>
        <a:xfrm>
          <a:off x="10953750" y="423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527" name="BlokTextu 1526">
          <a:extLst>
            <a:ext uri="{FF2B5EF4-FFF2-40B4-BE49-F238E27FC236}">
              <a16:creationId xmlns:a16="http://schemas.microsoft.com/office/drawing/2014/main" id="{F64BC7B7-A044-491B-B67A-98E079A8016C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528" name="BlokTextu 1527">
          <a:extLst>
            <a:ext uri="{FF2B5EF4-FFF2-40B4-BE49-F238E27FC236}">
              <a16:creationId xmlns:a16="http://schemas.microsoft.com/office/drawing/2014/main" id="{38C86015-CCC4-46B2-ABC7-6591DCCAD55A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529" name="BlokTextu 1528">
          <a:extLst>
            <a:ext uri="{FF2B5EF4-FFF2-40B4-BE49-F238E27FC236}">
              <a16:creationId xmlns:a16="http://schemas.microsoft.com/office/drawing/2014/main" id="{258FDFD0-84AB-448F-BF5B-4AAE23BDC6C4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16</xdr:row>
      <xdr:rowOff>76200</xdr:rowOff>
    </xdr:from>
    <xdr:ext cx="542925" cy="264560"/>
    <xdr:sp macro="" textlink="">
      <xdr:nvSpPr>
        <xdr:cNvPr id="1530" name="BlokTextu 1529">
          <a:extLst>
            <a:ext uri="{FF2B5EF4-FFF2-40B4-BE49-F238E27FC236}">
              <a16:creationId xmlns:a16="http://schemas.microsoft.com/office/drawing/2014/main" id="{1A3F1F06-6623-48BC-9E7F-C1E0E2783EFE}"/>
            </a:ext>
          </a:extLst>
        </xdr:cNvPr>
        <xdr:cNvSpPr txBox="1"/>
      </xdr:nvSpPr>
      <xdr:spPr>
        <a:xfrm>
          <a:off x="10953750" y="442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531" name="BlokTextu 1530">
          <a:extLst>
            <a:ext uri="{FF2B5EF4-FFF2-40B4-BE49-F238E27FC236}">
              <a16:creationId xmlns:a16="http://schemas.microsoft.com/office/drawing/2014/main" id="{D5B54286-BBEA-4FA8-9761-59C469942AB1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532" name="BlokTextu 1531">
          <a:extLst>
            <a:ext uri="{FF2B5EF4-FFF2-40B4-BE49-F238E27FC236}">
              <a16:creationId xmlns:a16="http://schemas.microsoft.com/office/drawing/2014/main" id="{C9818E19-6A7A-494A-8163-4E05F858441D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533" name="BlokTextu 1532">
          <a:extLst>
            <a:ext uri="{FF2B5EF4-FFF2-40B4-BE49-F238E27FC236}">
              <a16:creationId xmlns:a16="http://schemas.microsoft.com/office/drawing/2014/main" id="{3D7AD445-154C-428E-9B58-DC0D1466B716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17</xdr:row>
      <xdr:rowOff>76200</xdr:rowOff>
    </xdr:from>
    <xdr:ext cx="542925" cy="264560"/>
    <xdr:sp macro="" textlink="">
      <xdr:nvSpPr>
        <xdr:cNvPr id="1534" name="BlokTextu 1533">
          <a:extLst>
            <a:ext uri="{FF2B5EF4-FFF2-40B4-BE49-F238E27FC236}">
              <a16:creationId xmlns:a16="http://schemas.microsoft.com/office/drawing/2014/main" id="{847AA827-02DD-4708-B3E9-8908C1CB9CBB}"/>
            </a:ext>
          </a:extLst>
        </xdr:cNvPr>
        <xdr:cNvSpPr txBox="1"/>
      </xdr:nvSpPr>
      <xdr:spPr>
        <a:xfrm>
          <a:off x="10953750" y="461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535" name="BlokTextu 1534">
          <a:extLst>
            <a:ext uri="{FF2B5EF4-FFF2-40B4-BE49-F238E27FC236}">
              <a16:creationId xmlns:a16="http://schemas.microsoft.com/office/drawing/2014/main" id="{9F9844CB-6372-4170-BB5C-16B443A21140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536" name="BlokTextu 1535">
          <a:extLst>
            <a:ext uri="{FF2B5EF4-FFF2-40B4-BE49-F238E27FC236}">
              <a16:creationId xmlns:a16="http://schemas.microsoft.com/office/drawing/2014/main" id="{1D509A23-2D26-46F9-92D8-7AC393AE64C5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537" name="BlokTextu 1536">
          <a:extLst>
            <a:ext uri="{FF2B5EF4-FFF2-40B4-BE49-F238E27FC236}">
              <a16:creationId xmlns:a16="http://schemas.microsoft.com/office/drawing/2014/main" id="{902B1119-6983-4FCC-B3B0-692301F460A5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18</xdr:row>
      <xdr:rowOff>76200</xdr:rowOff>
    </xdr:from>
    <xdr:ext cx="542925" cy="264560"/>
    <xdr:sp macro="" textlink="">
      <xdr:nvSpPr>
        <xdr:cNvPr id="1538" name="BlokTextu 1537">
          <a:extLst>
            <a:ext uri="{FF2B5EF4-FFF2-40B4-BE49-F238E27FC236}">
              <a16:creationId xmlns:a16="http://schemas.microsoft.com/office/drawing/2014/main" id="{644C51F9-E734-47D7-9F91-485CE33546D4}"/>
            </a:ext>
          </a:extLst>
        </xdr:cNvPr>
        <xdr:cNvSpPr txBox="1"/>
      </xdr:nvSpPr>
      <xdr:spPr>
        <a:xfrm>
          <a:off x="10953750" y="481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539" name="BlokTextu 1538">
          <a:extLst>
            <a:ext uri="{FF2B5EF4-FFF2-40B4-BE49-F238E27FC236}">
              <a16:creationId xmlns:a16="http://schemas.microsoft.com/office/drawing/2014/main" id="{88A947C6-330F-42D6-8A36-47CFC35028E8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540" name="BlokTextu 1539">
          <a:extLst>
            <a:ext uri="{FF2B5EF4-FFF2-40B4-BE49-F238E27FC236}">
              <a16:creationId xmlns:a16="http://schemas.microsoft.com/office/drawing/2014/main" id="{12D34E97-0CCF-4BF2-A639-5849C7DC3611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541" name="BlokTextu 1540">
          <a:extLst>
            <a:ext uri="{FF2B5EF4-FFF2-40B4-BE49-F238E27FC236}">
              <a16:creationId xmlns:a16="http://schemas.microsoft.com/office/drawing/2014/main" id="{6C29621E-A00F-45BD-AE9B-AD4DFD60C50A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19</xdr:row>
      <xdr:rowOff>76200</xdr:rowOff>
    </xdr:from>
    <xdr:ext cx="542925" cy="264560"/>
    <xdr:sp macro="" textlink="">
      <xdr:nvSpPr>
        <xdr:cNvPr id="1542" name="BlokTextu 1541">
          <a:extLst>
            <a:ext uri="{FF2B5EF4-FFF2-40B4-BE49-F238E27FC236}">
              <a16:creationId xmlns:a16="http://schemas.microsoft.com/office/drawing/2014/main" id="{F44FF67C-5FC2-4D21-969B-740BCC7E343C}"/>
            </a:ext>
          </a:extLst>
        </xdr:cNvPr>
        <xdr:cNvSpPr txBox="1"/>
      </xdr:nvSpPr>
      <xdr:spPr>
        <a:xfrm>
          <a:off x="10953750" y="500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543" name="BlokTextu 1542">
          <a:extLst>
            <a:ext uri="{FF2B5EF4-FFF2-40B4-BE49-F238E27FC236}">
              <a16:creationId xmlns:a16="http://schemas.microsoft.com/office/drawing/2014/main" id="{FA5A7A96-BC0C-4EBC-AAB4-A08A884C4908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544" name="BlokTextu 1543">
          <a:extLst>
            <a:ext uri="{FF2B5EF4-FFF2-40B4-BE49-F238E27FC236}">
              <a16:creationId xmlns:a16="http://schemas.microsoft.com/office/drawing/2014/main" id="{452A9E9E-0E2D-470B-A045-442FDDA59C9F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545" name="BlokTextu 1544">
          <a:extLst>
            <a:ext uri="{FF2B5EF4-FFF2-40B4-BE49-F238E27FC236}">
              <a16:creationId xmlns:a16="http://schemas.microsoft.com/office/drawing/2014/main" id="{415DDA78-BCDD-4BA4-871A-A8B692D35B01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20</xdr:row>
      <xdr:rowOff>76200</xdr:rowOff>
    </xdr:from>
    <xdr:ext cx="542925" cy="264560"/>
    <xdr:sp macro="" textlink="">
      <xdr:nvSpPr>
        <xdr:cNvPr id="1546" name="BlokTextu 1545">
          <a:extLst>
            <a:ext uri="{FF2B5EF4-FFF2-40B4-BE49-F238E27FC236}">
              <a16:creationId xmlns:a16="http://schemas.microsoft.com/office/drawing/2014/main" id="{412640F6-37E9-484D-B598-A03C72A344F4}"/>
            </a:ext>
          </a:extLst>
        </xdr:cNvPr>
        <xdr:cNvSpPr txBox="1"/>
      </xdr:nvSpPr>
      <xdr:spPr>
        <a:xfrm>
          <a:off x="10953750" y="519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547" name="BlokTextu 1546">
          <a:extLst>
            <a:ext uri="{FF2B5EF4-FFF2-40B4-BE49-F238E27FC236}">
              <a16:creationId xmlns:a16="http://schemas.microsoft.com/office/drawing/2014/main" id="{14E043E0-86A8-4C13-B877-5F17A99EAEC9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548" name="BlokTextu 1547">
          <a:extLst>
            <a:ext uri="{FF2B5EF4-FFF2-40B4-BE49-F238E27FC236}">
              <a16:creationId xmlns:a16="http://schemas.microsoft.com/office/drawing/2014/main" id="{E227FBD6-9861-4AA5-BA24-5BB7DCF59649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549" name="BlokTextu 1548">
          <a:extLst>
            <a:ext uri="{FF2B5EF4-FFF2-40B4-BE49-F238E27FC236}">
              <a16:creationId xmlns:a16="http://schemas.microsoft.com/office/drawing/2014/main" id="{685DCF76-2D81-4984-B133-35CDA76CCFA6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21</xdr:row>
      <xdr:rowOff>76200</xdr:rowOff>
    </xdr:from>
    <xdr:ext cx="542925" cy="264560"/>
    <xdr:sp macro="" textlink="">
      <xdr:nvSpPr>
        <xdr:cNvPr id="1550" name="BlokTextu 1549">
          <a:extLst>
            <a:ext uri="{FF2B5EF4-FFF2-40B4-BE49-F238E27FC236}">
              <a16:creationId xmlns:a16="http://schemas.microsoft.com/office/drawing/2014/main" id="{10549AFA-F345-4AF5-AF3C-32161E647735}"/>
            </a:ext>
          </a:extLst>
        </xdr:cNvPr>
        <xdr:cNvSpPr txBox="1"/>
      </xdr:nvSpPr>
      <xdr:spPr>
        <a:xfrm>
          <a:off x="10953750" y="538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551" name="BlokTextu 1550">
          <a:extLst>
            <a:ext uri="{FF2B5EF4-FFF2-40B4-BE49-F238E27FC236}">
              <a16:creationId xmlns:a16="http://schemas.microsoft.com/office/drawing/2014/main" id="{1EA34B5A-91E1-4863-A63E-637C262DC733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552" name="BlokTextu 1551">
          <a:extLst>
            <a:ext uri="{FF2B5EF4-FFF2-40B4-BE49-F238E27FC236}">
              <a16:creationId xmlns:a16="http://schemas.microsoft.com/office/drawing/2014/main" id="{1ECF406F-176B-43B2-80CE-D52B43A0E156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553" name="BlokTextu 1552">
          <a:extLst>
            <a:ext uri="{FF2B5EF4-FFF2-40B4-BE49-F238E27FC236}">
              <a16:creationId xmlns:a16="http://schemas.microsoft.com/office/drawing/2014/main" id="{87FF9D49-302C-42D6-97BD-1E2F04FD6C03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22</xdr:row>
      <xdr:rowOff>76200</xdr:rowOff>
    </xdr:from>
    <xdr:ext cx="542925" cy="264560"/>
    <xdr:sp macro="" textlink="">
      <xdr:nvSpPr>
        <xdr:cNvPr id="1554" name="BlokTextu 1553">
          <a:extLst>
            <a:ext uri="{FF2B5EF4-FFF2-40B4-BE49-F238E27FC236}">
              <a16:creationId xmlns:a16="http://schemas.microsoft.com/office/drawing/2014/main" id="{86625323-289B-47E0-A967-2CF38642858B}"/>
            </a:ext>
          </a:extLst>
        </xdr:cNvPr>
        <xdr:cNvSpPr txBox="1"/>
      </xdr:nvSpPr>
      <xdr:spPr>
        <a:xfrm>
          <a:off x="10953750" y="557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555" name="BlokTextu 1554">
          <a:extLst>
            <a:ext uri="{FF2B5EF4-FFF2-40B4-BE49-F238E27FC236}">
              <a16:creationId xmlns:a16="http://schemas.microsoft.com/office/drawing/2014/main" id="{1E8E8A96-CB06-45B1-9462-D51ACF5B3FA6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556" name="BlokTextu 1555">
          <a:extLst>
            <a:ext uri="{FF2B5EF4-FFF2-40B4-BE49-F238E27FC236}">
              <a16:creationId xmlns:a16="http://schemas.microsoft.com/office/drawing/2014/main" id="{C517CDCE-F47D-49AB-B9F6-6A176D069772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557" name="BlokTextu 1556">
          <a:extLst>
            <a:ext uri="{FF2B5EF4-FFF2-40B4-BE49-F238E27FC236}">
              <a16:creationId xmlns:a16="http://schemas.microsoft.com/office/drawing/2014/main" id="{0CB71E3E-48C1-42C4-9620-1F37EFD85918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23</xdr:row>
      <xdr:rowOff>76200</xdr:rowOff>
    </xdr:from>
    <xdr:ext cx="542925" cy="264560"/>
    <xdr:sp macro="" textlink="">
      <xdr:nvSpPr>
        <xdr:cNvPr id="1558" name="BlokTextu 1557">
          <a:extLst>
            <a:ext uri="{FF2B5EF4-FFF2-40B4-BE49-F238E27FC236}">
              <a16:creationId xmlns:a16="http://schemas.microsoft.com/office/drawing/2014/main" id="{AB12DF24-2233-43A1-93BF-E894B0D7F825}"/>
            </a:ext>
          </a:extLst>
        </xdr:cNvPr>
        <xdr:cNvSpPr txBox="1"/>
      </xdr:nvSpPr>
      <xdr:spPr>
        <a:xfrm>
          <a:off x="10953750" y="576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559" name="BlokTextu 1558">
          <a:extLst>
            <a:ext uri="{FF2B5EF4-FFF2-40B4-BE49-F238E27FC236}">
              <a16:creationId xmlns:a16="http://schemas.microsoft.com/office/drawing/2014/main" id="{B2F7020B-BF3B-48CC-8FD0-62AA77E5286A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560" name="BlokTextu 1559">
          <a:extLst>
            <a:ext uri="{FF2B5EF4-FFF2-40B4-BE49-F238E27FC236}">
              <a16:creationId xmlns:a16="http://schemas.microsoft.com/office/drawing/2014/main" id="{4704B301-F5C5-405A-B17D-5721CF90A9D5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561" name="BlokTextu 1560">
          <a:extLst>
            <a:ext uri="{FF2B5EF4-FFF2-40B4-BE49-F238E27FC236}">
              <a16:creationId xmlns:a16="http://schemas.microsoft.com/office/drawing/2014/main" id="{0B0C7F2C-55D1-40D8-B462-A2CB9F0294C9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24</xdr:row>
      <xdr:rowOff>76200</xdr:rowOff>
    </xdr:from>
    <xdr:ext cx="542925" cy="264560"/>
    <xdr:sp macro="" textlink="">
      <xdr:nvSpPr>
        <xdr:cNvPr id="1562" name="BlokTextu 1561">
          <a:extLst>
            <a:ext uri="{FF2B5EF4-FFF2-40B4-BE49-F238E27FC236}">
              <a16:creationId xmlns:a16="http://schemas.microsoft.com/office/drawing/2014/main" id="{C3D6FEA2-C330-4105-B150-9E3C67B41AB1}"/>
            </a:ext>
          </a:extLst>
        </xdr:cNvPr>
        <xdr:cNvSpPr txBox="1"/>
      </xdr:nvSpPr>
      <xdr:spPr>
        <a:xfrm>
          <a:off x="10953750" y="5953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563" name="BlokTextu 1562">
          <a:extLst>
            <a:ext uri="{FF2B5EF4-FFF2-40B4-BE49-F238E27FC236}">
              <a16:creationId xmlns:a16="http://schemas.microsoft.com/office/drawing/2014/main" id="{52AB3022-3BA7-4A67-9499-6E905334F2DB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564" name="BlokTextu 1563">
          <a:extLst>
            <a:ext uri="{FF2B5EF4-FFF2-40B4-BE49-F238E27FC236}">
              <a16:creationId xmlns:a16="http://schemas.microsoft.com/office/drawing/2014/main" id="{47BFDD03-4365-48B3-A066-D7AA562B8D34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565" name="BlokTextu 1564">
          <a:extLst>
            <a:ext uri="{FF2B5EF4-FFF2-40B4-BE49-F238E27FC236}">
              <a16:creationId xmlns:a16="http://schemas.microsoft.com/office/drawing/2014/main" id="{ECF2E97B-CB09-423B-B563-E80AB2585B61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25</xdr:row>
      <xdr:rowOff>76200</xdr:rowOff>
    </xdr:from>
    <xdr:ext cx="542925" cy="264560"/>
    <xdr:sp macro="" textlink="">
      <xdr:nvSpPr>
        <xdr:cNvPr id="1566" name="BlokTextu 1565">
          <a:extLst>
            <a:ext uri="{FF2B5EF4-FFF2-40B4-BE49-F238E27FC236}">
              <a16:creationId xmlns:a16="http://schemas.microsoft.com/office/drawing/2014/main" id="{19D74338-F9B6-47B6-A7CE-D442CE639777}"/>
            </a:ext>
          </a:extLst>
        </xdr:cNvPr>
        <xdr:cNvSpPr txBox="1"/>
      </xdr:nvSpPr>
      <xdr:spPr>
        <a:xfrm>
          <a:off x="10953750" y="6143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567" name="BlokTextu 1566">
          <a:extLst>
            <a:ext uri="{FF2B5EF4-FFF2-40B4-BE49-F238E27FC236}">
              <a16:creationId xmlns:a16="http://schemas.microsoft.com/office/drawing/2014/main" id="{71633C0B-57DA-4995-AEDA-305A8B465CC6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568" name="BlokTextu 1567">
          <a:extLst>
            <a:ext uri="{FF2B5EF4-FFF2-40B4-BE49-F238E27FC236}">
              <a16:creationId xmlns:a16="http://schemas.microsoft.com/office/drawing/2014/main" id="{82A0641B-E42A-439D-A41E-1B770014BC5F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569" name="BlokTextu 1568">
          <a:extLst>
            <a:ext uri="{FF2B5EF4-FFF2-40B4-BE49-F238E27FC236}">
              <a16:creationId xmlns:a16="http://schemas.microsoft.com/office/drawing/2014/main" id="{418C7B08-F1D9-4F91-B3BF-B14521410DCF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26</xdr:row>
      <xdr:rowOff>76200</xdr:rowOff>
    </xdr:from>
    <xdr:ext cx="542925" cy="264560"/>
    <xdr:sp macro="" textlink="">
      <xdr:nvSpPr>
        <xdr:cNvPr id="1570" name="BlokTextu 1569">
          <a:extLst>
            <a:ext uri="{FF2B5EF4-FFF2-40B4-BE49-F238E27FC236}">
              <a16:creationId xmlns:a16="http://schemas.microsoft.com/office/drawing/2014/main" id="{1E4DCFF4-5524-45D9-8EE0-A95E0C26E40E}"/>
            </a:ext>
          </a:extLst>
        </xdr:cNvPr>
        <xdr:cNvSpPr txBox="1"/>
      </xdr:nvSpPr>
      <xdr:spPr>
        <a:xfrm>
          <a:off x="10953750" y="6334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571" name="BlokTextu 1570">
          <a:extLst>
            <a:ext uri="{FF2B5EF4-FFF2-40B4-BE49-F238E27FC236}">
              <a16:creationId xmlns:a16="http://schemas.microsoft.com/office/drawing/2014/main" id="{3BAF4602-2F67-49D2-88DE-107CDAF10F84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572" name="BlokTextu 1571">
          <a:extLst>
            <a:ext uri="{FF2B5EF4-FFF2-40B4-BE49-F238E27FC236}">
              <a16:creationId xmlns:a16="http://schemas.microsoft.com/office/drawing/2014/main" id="{475E9C7C-6C3F-4CB3-98A8-2C5EA933B0FE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573" name="BlokTextu 1572">
          <a:extLst>
            <a:ext uri="{FF2B5EF4-FFF2-40B4-BE49-F238E27FC236}">
              <a16:creationId xmlns:a16="http://schemas.microsoft.com/office/drawing/2014/main" id="{CD58DB84-14B5-4B93-92FA-889AB823DBF4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27</xdr:row>
      <xdr:rowOff>76200</xdr:rowOff>
    </xdr:from>
    <xdr:ext cx="542925" cy="264560"/>
    <xdr:sp macro="" textlink="">
      <xdr:nvSpPr>
        <xdr:cNvPr id="1574" name="BlokTextu 1573">
          <a:extLst>
            <a:ext uri="{FF2B5EF4-FFF2-40B4-BE49-F238E27FC236}">
              <a16:creationId xmlns:a16="http://schemas.microsoft.com/office/drawing/2014/main" id="{D6FC9DC9-A691-49C1-8CA8-F8F36251EA62}"/>
            </a:ext>
          </a:extLst>
        </xdr:cNvPr>
        <xdr:cNvSpPr txBox="1"/>
      </xdr:nvSpPr>
      <xdr:spPr>
        <a:xfrm>
          <a:off x="10953750" y="6524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575" name="BlokTextu 1574">
          <a:extLst>
            <a:ext uri="{FF2B5EF4-FFF2-40B4-BE49-F238E27FC236}">
              <a16:creationId xmlns:a16="http://schemas.microsoft.com/office/drawing/2014/main" id="{CBC6D926-13B2-4705-A5E6-D9A0FBAA893D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576" name="BlokTextu 1575">
          <a:extLst>
            <a:ext uri="{FF2B5EF4-FFF2-40B4-BE49-F238E27FC236}">
              <a16:creationId xmlns:a16="http://schemas.microsoft.com/office/drawing/2014/main" id="{12ACE1FF-513B-481C-B27F-6307709CB2D9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577" name="BlokTextu 1576">
          <a:extLst>
            <a:ext uri="{FF2B5EF4-FFF2-40B4-BE49-F238E27FC236}">
              <a16:creationId xmlns:a16="http://schemas.microsoft.com/office/drawing/2014/main" id="{7F50C220-5B24-429C-B5B7-F1F59EC028A8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28</xdr:row>
      <xdr:rowOff>76200</xdr:rowOff>
    </xdr:from>
    <xdr:ext cx="542925" cy="264560"/>
    <xdr:sp macro="" textlink="">
      <xdr:nvSpPr>
        <xdr:cNvPr id="1578" name="BlokTextu 1577">
          <a:extLst>
            <a:ext uri="{FF2B5EF4-FFF2-40B4-BE49-F238E27FC236}">
              <a16:creationId xmlns:a16="http://schemas.microsoft.com/office/drawing/2014/main" id="{1D866620-66B6-4009-8385-8D2E9B1C52E9}"/>
            </a:ext>
          </a:extLst>
        </xdr:cNvPr>
        <xdr:cNvSpPr txBox="1"/>
      </xdr:nvSpPr>
      <xdr:spPr>
        <a:xfrm>
          <a:off x="10953750" y="6715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579" name="BlokTextu 1578">
          <a:extLst>
            <a:ext uri="{FF2B5EF4-FFF2-40B4-BE49-F238E27FC236}">
              <a16:creationId xmlns:a16="http://schemas.microsoft.com/office/drawing/2014/main" id="{EAF5B78D-DE7C-4552-BBD5-9F5CD223B911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580" name="BlokTextu 1579">
          <a:extLst>
            <a:ext uri="{FF2B5EF4-FFF2-40B4-BE49-F238E27FC236}">
              <a16:creationId xmlns:a16="http://schemas.microsoft.com/office/drawing/2014/main" id="{C2CC530F-3D44-4E71-AD1B-E96073A756F3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581" name="BlokTextu 1580">
          <a:extLst>
            <a:ext uri="{FF2B5EF4-FFF2-40B4-BE49-F238E27FC236}">
              <a16:creationId xmlns:a16="http://schemas.microsoft.com/office/drawing/2014/main" id="{84962528-5765-4D60-9672-A5E4A1087AB1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29</xdr:row>
      <xdr:rowOff>76200</xdr:rowOff>
    </xdr:from>
    <xdr:ext cx="542925" cy="264560"/>
    <xdr:sp macro="" textlink="">
      <xdr:nvSpPr>
        <xdr:cNvPr id="1582" name="BlokTextu 1581">
          <a:extLst>
            <a:ext uri="{FF2B5EF4-FFF2-40B4-BE49-F238E27FC236}">
              <a16:creationId xmlns:a16="http://schemas.microsoft.com/office/drawing/2014/main" id="{CE7635A9-9B30-4057-B280-F16F67D8E162}"/>
            </a:ext>
          </a:extLst>
        </xdr:cNvPr>
        <xdr:cNvSpPr txBox="1"/>
      </xdr:nvSpPr>
      <xdr:spPr>
        <a:xfrm>
          <a:off x="10953750" y="6905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583" name="BlokTextu 1582">
          <a:extLst>
            <a:ext uri="{FF2B5EF4-FFF2-40B4-BE49-F238E27FC236}">
              <a16:creationId xmlns:a16="http://schemas.microsoft.com/office/drawing/2014/main" id="{DA1D077F-B753-49EF-9411-24E3D9D4BCA4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584" name="BlokTextu 1583">
          <a:extLst>
            <a:ext uri="{FF2B5EF4-FFF2-40B4-BE49-F238E27FC236}">
              <a16:creationId xmlns:a16="http://schemas.microsoft.com/office/drawing/2014/main" id="{12082605-BC96-4495-A906-4BB95FBD1ABF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585" name="BlokTextu 1584">
          <a:extLst>
            <a:ext uri="{FF2B5EF4-FFF2-40B4-BE49-F238E27FC236}">
              <a16:creationId xmlns:a16="http://schemas.microsoft.com/office/drawing/2014/main" id="{AEEFF97D-C20C-44DF-8113-C1E38261AD65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30</xdr:row>
      <xdr:rowOff>76200</xdr:rowOff>
    </xdr:from>
    <xdr:ext cx="542925" cy="264560"/>
    <xdr:sp macro="" textlink="">
      <xdr:nvSpPr>
        <xdr:cNvPr id="1586" name="BlokTextu 1585">
          <a:extLst>
            <a:ext uri="{FF2B5EF4-FFF2-40B4-BE49-F238E27FC236}">
              <a16:creationId xmlns:a16="http://schemas.microsoft.com/office/drawing/2014/main" id="{5F6B74F0-DDD2-45A3-A32F-78B2ED40053E}"/>
            </a:ext>
          </a:extLst>
        </xdr:cNvPr>
        <xdr:cNvSpPr txBox="1"/>
      </xdr:nvSpPr>
      <xdr:spPr>
        <a:xfrm>
          <a:off x="10953750" y="7096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587" name="BlokTextu 1586">
          <a:extLst>
            <a:ext uri="{FF2B5EF4-FFF2-40B4-BE49-F238E27FC236}">
              <a16:creationId xmlns:a16="http://schemas.microsoft.com/office/drawing/2014/main" id="{264343F8-4ECB-4DA2-AF8A-69608E26E6F9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588" name="BlokTextu 1587">
          <a:extLst>
            <a:ext uri="{FF2B5EF4-FFF2-40B4-BE49-F238E27FC236}">
              <a16:creationId xmlns:a16="http://schemas.microsoft.com/office/drawing/2014/main" id="{A2C77857-B2F0-448B-9427-862B8C0445F6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589" name="BlokTextu 1588">
          <a:extLst>
            <a:ext uri="{FF2B5EF4-FFF2-40B4-BE49-F238E27FC236}">
              <a16:creationId xmlns:a16="http://schemas.microsoft.com/office/drawing/2014/main" id="{311BFC7B-08CF-4B07-8AE2-34A88AA9BC87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31</xdr:row>
      <xdr:rowOff>76200</xdr:rowOff>
    </xdr:from>
    <xdr:ext cx="542925" cy="264560"/>
    <xdr:sp macro="" textlink="">
      <xdr:nvSpPr>
        <xdr:cNvPr id="1590" name="BlokTextu 1589">
          <a:extLst>
            <a:ext uri="{FF2B5EF4-FFF2-40B4-BE49-F238E27FC236}">
              <a16:creationId xmlns:a16="http://schemas.microsoft.com/office/drawing/2014/main" id="{B276F3B5-7333-43BA-9013-A02131A9F450}"/>
            </a:ext>
          </a:extLst>
        </xdr:cNvPr>
        <xdr:cNvSpPr txBox="1"/>
      </xdr:nvSpPr>
      <xdr:spPr>
        <a:xfrm>
          <a:off x="10953750" y="7286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591" name="BlokTextu 1590">
          <a:extLst>
            <a:ext uri="{FF2B5EF4-FFF2-40B4-BE49-F238E27FC236}">
              <a16:creationId xmlns:a16="http://schemas.microsoft.com/office/drawing/2014/main" id="{281B0235-06B9-43BC-A91E-C8321A97D2A9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592" name="BlokTextu 1591">
          <a:extLst>
            <a:ext uri="{FF2B5EF4-FFF2-40B4-BE49-F238E27FC236}">
              <a16:creationId xmlns:a16="http://schemas.microsoft.com/office/drawing/2014/main" id="{0DE5A930-4A85-4AB9-AA60-6851B0A29BB7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593" name="BlokTextu 1592">
          <a:extLst>
            <a:ext uri="{FF2B5EF4-FFF2-40B4-BE49-F238E27FC236}">
              <a16:creationId xmlns:a16="http://schemas.microsoft.com/office/drawing/2014/main" id="{268C96B4-13D4-4E66-8BF0-AF3930B61976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32</xdr:row>
      <xdr:rowOff>76200</xdr:rowOff>
    </xdr:from>
    <xdr:ext cx="542925" cy="264560"/>
    <xdr:sp macro="" textlink="">
      <xdr:nvSpPr>
        <xdr:cNvPr id="1594" name="BlokTextu 1593">
          <a:extLst>
            <a:ext uri="{FF2B5EF4-FFF2-40B4-BE49-F238E27FC236}">
              <a16:creationId xmlns:a16="http://schemas.microsoft.com/office/drawing/2014/main" id="{DE3FBB20-CBD6-4488-A90F-2EF5CC16B545}"/>
            </a:ext>
          </a:extLst>
        </xdr:cNvPr>
        <xdr:cNvSpPr txBox="1"/>
      </xdr:nvSpPr>
      <xdr:spPr>
        <a:xfrm>
          <a:off x="10953750" y="7477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595" name="BlokTextu 1594">
          <a:extLst>
            <a:ext uri="{FF2B5EF4-FFF2-40B4-BE49-F238E27FC236}">
              <a16:creationId xmlns:a16="http://schemas.microsoft.com/office/drawing/2014/main" id="{6D690715-0344-4857-96B2-C9AD1EE52633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596" name="BlokTextu 1595">
          <a:extLst>
            <a:ext uri="{FF2B5EF4-FFF2-40B4-BE49-F238E27FC236}">
              <a16:creationId xmlns:a16="http://schemas.microsoft.com/office/drawing/2014/main" id="{3A16D258-ADC7-4D3E-A28B-76A1C5B95B40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597" name="BlokTextu 1596">
          <a:extLst>
            <a:ext uri="{FF2B5EF4-FFF2-40B4-BE49-F238E27FC236}">
              <a16:creationId xmlns:a16="http://schemas.microsoft.com/office/drawing/2014/main" id="{4E92CFCA-89B2-4241-92C7-1F269675F68F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33</xdr:row>
      <xdr:rowOff>76200</xdr:rowOff>
    </xdr:from>
    <xdr:ext cx="542925" cy="264560"/>
    <xdr:sp macro="" textlink="">
      <xdr:nvSpPr>
        <xdr:cNvPr id="1598" name="BlokTextu 1597">
          <a:extLst>
            <a:ext uri="{FF2B5EF4-FFF2-40B4-BE49-F238E27FC236}">
              <a16:creationId xmlns:a16="http://schemas.microsoft.com/office/drawing/2014/main" id="{458DC10C-92A3-4BF3-9F80-BA1043AED8C2}"/>
            </a:ext>
          </a:extLst>
        </xdr:cNvPr>
        <xdr:cNvSpPr txBox="1"/>
      </xdr:nvSpPr>
      <xdr:spPr>
        <a:xfrm>
          <a:off x="10953750" y="7667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599" name="BlokTextu 1598">
          <a:extLst>
            <a:ext uri="{FF2B5EF4-FFF2-40B4-BE49-F238E27FC236}">
              <a16:creationId xmlns:a16="http://schemas.microsoft.com/office/drawing/2014/main" id="{BBF854C5-124C-4B4C-8B7C-3D3962B46B23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600" name="BlokTextu 1599">
          <a:extLst>
            <a:ext uri="{FF2B5EF4-FFF2-40B4-BE49-F238E27FC236}">
              <a16:creationId xmlns:a16="http://schemas.microsoft.com/office/drawing/2014/main" id="{F21F0AAC-5B8D-41C8-8BFA-9644E47E4B18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601" name="BlokTextu 1600">
          <a:extLst>
            <a:ext uri="{FF2B5EF4-FFF2-40B4-BE49-F238E27FC236}">
              <a16:creationId xmlns:a16="http://schemas.microsoft.com/office/drawing/2014/main" id="{609751C6-3814-46F5-AE3E-5628C023DDF2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34</xdr:row>
      <xdr:rowOff>76200</xdr:rowOff>
    </xdr:from>
    <xdr:ext cx="542925" cy="264560"/>
    <xdr:sp macro="" textlink="">
      <xdr:nvSpPr>
        <xdr:cNvPr id="1602" name="BlokTextu 1601">
          <a:extLst>
            <a:ext uri="{FF2B5EF4-FFF2-40B4-BE49-F238E27FC236}">
              <a16:creationId xmlns:a16="http://schemas.microsoft.com/office/drawing/2014/main" id="{3D725420-BED0-45E6-90ED-ACE460A9DB39}"/>
            </a:ext>
          </a:extLst>
        </xdr:cNvPr>
        <xdr:cNvSpPr txBox="1"/>
      </xdr:nvSpPr>
      <xdr:spPr>
        <a:xfrm>
          <a:off x="10953750" y="7858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603" name="BlokTextu 1602">
          <a:extLst>
            <a:ext uri="{FF2B5EF4-FFF2-40B4-BE49-F238E27FC236}">
              <a16:creationId xmlns:a16="http://schemas.microsoft.com/office/drawing/2014/main" id="{41163DA6-766D-4D64-9A7C-168F9FD89ADA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604" name="BlokTextu 1603">
          <a:extLst>
            <a:ext uri="{FF2B5EF4-FFF2-40B4-BE49-F238E27FC236}">
              <a16:creationId xmlns:a16="http://schemas.microsoft.com/office/drawing/2014/main" id="{5912E0FE-284B-40DD-A49B-A2416A7F7AE6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605" name="BlokTextu 1604">
          <a:extLst>
            <a:ext uri="{FF2B5EF4-FFF2-40B4-BE49-F238E27FC236}">
              <a16:creationId xmlns:a16="http://schemas.microsoft.com/office/drawing/2014/main" id="{ABAEA6AD-66E5-4626-9FC0-D2D08735A5DF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35</xdr:row>
      <xdr:rowOff>76200</xdr:rowOff>
    </xdr:from>
    <xdr:ext cx="542925" cy="264560"/>
    <xdr:sp macro="" textlink="">
      <xdr:nvSpPr>
        <xdr:cNvPr id="1606" name="BlokTextu 1605">
          <a:extLst>
            <a:ext uri="{FF2B5EF4-FFF2-40B4-BE49-F238E27FC236}">
              <a16:creationId xmlns:a16="http://schemas.microsoft.com/office/drawing/2014/main" id="{ACD22A69-1F29-4D40-89BD-C1548B963E07}"/>
            </a:ext>
          </a:extLst>
        </xdr:cNvPr>
        <xdr:cNvSpPr txBox="1"/>
      </xdr:nvSpPr>
      <xdr:spPr>
        <a:xfrm>
          <a:off x="10953750" y="8048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607" name="BlokTextu 1606">
          <a:extLst>
            <a:ext uri="{FF2B5EF4-FFF2-40B4-BE49-F238E27FC236}">
              <a16:creationId xmlns:a16="http://schemas.microsoft.com/office/drawing/2014/main" id="{971D1B55-DDE1-49F0-B78C-F36FF6B44783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608" name="BlokTextu 1607">
          <a:extLst>
            <a:ext uri="{FF2B5EF4-FFF2-40B4-BE49-F238E27FC236}">
              <a16:creationId xmlns:a16="http://schemas.microsoft.com/office/drawing/2014/main" id="{7F580BFD-F9C1-4CC1-A222-4410400E6DCF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609" name="BlokTextu 1608">
          <a:extLst>
            <a:ext uri="{FF2B5EF4-FFF2-40B4-BE49-F238E27FC236}">
              <a16:creationId xmlns:a16="http://schemas.microsoft.com/office/drawing/2014/main" id="{9A3299E3-A904-4C76-8290-E9477547A307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36</xdr:row>
      <xdr:rowOff>76200</xdr:rowOff>
    </xdr:from>
    <xdr:ext cx="542925" cy="264560"/>
    <xdr:sp macro="" textlink="">
      <xdr:nvSpPr>
        <xdr:cNvPr id="1610" name="BlokTextu 1609">
          <a:extLst>
            <a:ext uri="{FF2B5EF4-FFF2-40B4-BE49-F238E27FC236}">
              <a16:creationId xmlns:a16="http://schemas.microsoft.com/office/drawing/2014/main" id="{E09B30F1-4789-4070-A87B-4A641E6C7B7F}"/>
            </a:ext>
          </a:extLst>
        </xdr:cNvPr>
        <xdr:cNvSpPr txBox="1"/>
      </xdr:nvSpPr>
      <xdr:spPr>
        <a:xfrm>
          <a:off x="10953750" y="8239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611" name="BlokTextu 1610">
          <a:extLst>
            <a:ext uri="{FF2B5EF4-FFF2-40B4-BE49-F238E27FC236}">
              <a16:creationId xmlns:a16="http://schemas.microsoft.com/office/drawing/2014/main" id="{87FFD6E2-E59F-41CE-99D2-A538935FFD00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612" name="BlokTextu 1611">
          <a:extLst>
            <a:ext uri="{FF2B5EF4-FFF2-40B4-BE49-F238E27FC236}">
              <a16:creationId xmlns:a16="http://schemas.microsoft.com/office/drawing/2014/main" id="{ADFD3C96-A00B-486F-A9A6-1BA9FB8F7EB9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613" name="BlokTextu 1612">
          <a:extLst>
            <a:ext uri="{FF2B5EF4-FFF2-40B4-BE49-F238E27FC236}">
              <a16:creationId xmlns:a16="http://schemas.microsoft.com/office/drawing/2014/main" id="{6E3EFE68-061C-46AF-A918-9B41DF83AEF3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37</xdr:row>
      <xdr:rowOff>76200</xdr:rowOff>
    </xdr:from>
    <xdr:ext cx="542925" cy="264560"/>
    <xdr:sp macro="" textlink="">
      <xdr:nvSpPr>
        <xdr:cNvPr id="1614" name="BlokTextu 1613">
          <a:extLst>
            <a:ext uri="{FF2B5EF4-FFF2-40B4-BE49-F238E27FC236}">
              <a16:creationId xmlns:a16="http://schemas.microsoft.com/office/drawing/2014/main" id="{CA554A9B-FA12-4B6A-9416-D885C96046CB}"/>
            </a:ext>
          </a:extLst>
        </xdr:cNvPr>
        <xdr:cNvSpPr txBox="1"/>
      </xdr:nvSpPr>
      <xdr:spPr>
        <a:xfrm>
          <a:off x="10953750" y="8429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615" name="BlokTextu 1614">
          <a:extLst>
            <a:ext uri="{FF2B5EF4-FFF2-40B4-BE49-F238E27FC236}">
              <a16:creationId xmlns:a16="http://schemas.microsoft.com/office/drawing/2014/main" id="{6F4EA40B-35B3-4B79-82D2-0E403BC7AD25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616" name="BlokTextu 1615">
          <a:extLst>
            <a:ext uri="{FF2B5EF4-FFF2-40B4-BE49-F238E27FC236}">
              <a16:creationId xmlns:a16="http://schemas.microsoft.com/office/drawing/2014/main" id="{3BAD2AAF-1D82-4640-ABEF-3DA76574F147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617" name="BlokTextu 1616">
          <a:extLst>
            <a:ext uri="{FF2B5EF4-FFF2-40B4-BE49-F238E27FC236}">
              <a16:creationId xmlns:a16="http://schemas.microsoft.com/office/drawing/2014/main" id="{B2F94818-2D94-4FB2-A205-74270A3D0D49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38</xdr:row>
      <xdr:rowOff>76200</xdr:rowOff>
    </xdr:from>
    <xdr:ext cx="542925" cy="264560"/>
    <xdr:sp macro="" textlink="">
      <xdr:nvSpPr>
        <xdr:cNvPr id="1618" name="BlokTextu 1617">
          <a:extLst>
            <a:ext uri="{FF2B5EF4-FFF2-40B4-BE49-F238E27FC236}">
              <a16:creationId xmlns:a16="http://schemas.microsoft.com/office/drawing/2014/main" id="{1AF109D4-577E-4A6F-ABB7-B15378124024}"/>
            </a:ext>
          </a:extLst>
        </xdr:cNvPr>
        <xdr:cNvSpPr txBox="1"/>
      </xdr:nvSpPr>
      <xdr:spPr>
        <a:xfrm>
          <a:off x="10953750" y="8620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619" name="BlokTextu 1618">
          <a:extLst>
            <a:ext uri="{FF2B5EF4-FFF2-40B4-BE49-F238E27FC236}">
              <a16:creationId xmlns:a16="http://schemas.microsoft.com/office/drawing/2014/main" id="{5B049987-A30F-443A-B0CD-90EE5FD08B78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620" name="BlokTextu 1619">
          <a:extLst>
            <a:ext uri="{FF2B5EF4-FFF2-40B4-BE49-F238E27FC236}">
              <a16:creationId xmlns:a16="http://schemas.microsoft.com/office/drawing/2014/main" id="{518CD4B3-0A08-40C5-93D6-8C4B4C4E601A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621" name="BlokTextu 1620">
          <a:extLst>
            <a:ext uri="{FF2B5EF4-FFF2-40B4-BE49-F238E27FC236}">
              <a16:creationId xmlns:a16="http://schemas.microsoft.com/office/drawing/2014/main" id="{E2A4BFF2-1909-4745-88A0-BB6456AEEB02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39</xdr:row>
      <xdr:rowOff>76200</xdr:rowOff>
    </xdr:from>
    <xdr:ext cx="542925" cy="264560"/>
    <xdr:sp macro="" textlink="">
      <xdr:nvSpPr>
        <xdr:cNvPr id="1622" name="BlokTextu 1621">
          <a:extLst>
            <a:ext uri="{FF2B5EF4-FFF2-40B4-BE49-F238E27FC236}">
              <a16:creationId xmlns:a16="http://schemas.microsoft.com/office/drawing/2014/main" id="{8C06548D-9B07-4053-8582-B56ADF864FCB}"/>
            </a:ext>
          </a:extLst>
        </xdr:cNvPr>
        <xdr:cNvSpPr txBox="1"/>
      </xdr:nvSpPr>
      <xdr:spPr>
        <a:xfrm>
          <a:off x="10953750" y="8810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623" name="BlokTextu 1622">
          <a:extLst>
            <a:ext uri="{FF2B5EF4-FFF2-40B4-BE49-F238E27FC236}">
              <a16:creationId xmlns:a16="http://schemas.microsoft.com/office/drawing/2014/main" id="{199548C8-A134-43F6-A162-C8FDD2833C1A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624" name="BlokTextu 1623">
          <a:extLst>
            <a:ext uri="{FF2B5EF4-FFF2-40B4-BE49-F238E27FC236}">
              <a16:creationId xmlns:a16="http://schemas.microsoft.com/office/drawing/2014/main" id="{A38FE836-B17C-4D86-9E1D-B343F56BE977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625" name="BlokTextu 1624">
          <a:extLst>
            <a:ext uri="{FF2B5EF4-FFF2-40B4-BE49-F238E27FC236}">
              <a16:creationId xmlns:a16="http://schemas.microsoft.com/office/drawing/2014/main" id="{85B37680-5E92-467C-8EB3-88F86655CC17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40</xdr:row>
      <xdr:rowOff>76200</xdr:rowOff>
    </xdr:from>
    <xdr:ext cx="542925" cy="264560"/>
    <xdr:sp macro="" textlink="">
      <xdr:nvSpPr>
        <xdr:cNvPr id="1626" name="BlokTextu 1625">
          <a:extLst>
            <a:ext uri="{FF2B5EF4-FFF2-40B4-BE49-F238E27FC236}">
              <a16:creationId xmlns:a16="http://schemas.microsoft.com/office/drawing/2014/main" id="{ACE053EC-04AC-40B1-B752-ED650195DFF0}"/>
            </a:ext>
          </a:extLst>
        </xdr:cNvPr>
        <xdr:cNvSpPr txBox="1"/>
      </xdr:nvSpPr>
      <xdr:spPr>
        <a:xfrm>
          <a:off x="10953750" y="9001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627" name="BlokTextu 1626">
          <a:extLst>
            <a:ext uri="{FF2B5EF4-FFF2-40B4-BE49-F238E27FC236}">
              <a16:creationId xmlns:a16="http://schemas.microsoft.com/office/drawing/2014/main" id="{297BEFFA-3C66-449B-9E57-48DC6B47CBB1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628" name="BlokTextu 1627">
          <a:extLst>
            <a:ext uri="{FF2B5EF4-FFF2-40B4-BE49-F238E27FC236}">
              <a16:creationId xmlns:a16="http://schemas.microsoft.com/office/drawing/2014/main" id="{E8D2F7BC-8513-4CFF-8385-42FF74FE0826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629" name="BlokTextu 1628">
          <a:extLst>
            <a:ext uri="{FF2B5EF4-FFF2-40B4-BE49-F238E27FC236}">
              <a16:creationId xmlns:a16="http://schemas.microsoft.com/office/drawing/2014/main" id="{25698752-7327-458D-871C-4EF7994656EF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41</xdr:row>
      <xdr:rowOff>76200</xdr:rowOff>
    </xdr:from>
    <xdr:ext cx="542925" cy="264560"/>
    <xdr:sp macro="" textlink="">
      <xdr:nvSpPr>
        <xdr:cNvPr id="1630" name="BlokTextu 1629">
          <a:extLst>
            <a:ext uri="{FF2B5EF4-FFF2-40B4-BE49-F238E27FC236}">
              <a16:creationId xmlns:a16="http://schemas.microsoft.com/office/drawing/2014/main" id="{F564B403-0CF0-4AD1-9473-74F207266AE3}"/>
            </a:ext>
          </a:extLst>
        </xdr:cNvPr>
        <xdr:cNvSpPr txBox="1"/>
      </xdr:nvSpPr>
      <xdr:spPr>
        <a:xfrm>
          <a:off x="10953750" y="9191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631" name="BlokTextu 1630">
          <a:extLst>
            <a:ext uri="{FF2B5EF4-FFF2-40B4-BE49-F238E27FC236}">
              <a16:creationId xmlns:a16="http://schemas.microsoft.com/office/drawing/2014/main" id="{24509085-90C5-446E-9322-AD91C2E3A018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632" name="BlokTextu 1631">
          <a:extLst>
            <a:ext uri="{FF2B5EF4-FFF2-40B4-BE49-F238E27FC236}">
              <a16:creationId xmlns:a16="http://schemas.microsoft.com/office/drawing/2014/main" id="{A02FFF94-6233-4D83-95F2-4899373AFBCB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633" name="BlokTextu 1632">
          <a:extLst>
            <a:ext uri="{FF2B5EF4-FFF2-40B4-BE49-F238E27FC236}">
              <a16:creationId xmlns:a16="http://schemas.microsoft.com/office/drawing/2014/main" id="{21DC6058-7D03-4670-BD40-44898CADA6AC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42</xdr:row>
      <xdr:rowOff>76200</xdr:rowOff>
    </xdr:from>
    <xdr:ext cx="542925" cy="264560"/>
    <xdr:sp macro="" textlink="">
      <xdr:nvSpPr>
        <xdr:cNvPr id="1634" name="BlokTextu 1633">
          <a:extLst>
            <a:ext uri="{FF2B5EF4-FFF2-40B4-BE49-F238E27FC236}">
              <a16:creationId xmlns:a16="http://schemas.microsoft.com/office/drawing/2014/main" id="{DEF29F89-AD4F-4674-A2BB-F8BFFAED97FE}"/>
            </a:ext>
          </a:extLst>
        </xdr:cNvPr>
        <xdr:cNvSpPr txBox="1"/>
      </xdr:nvSpPr>
      <xdr:spPr>
        <a:xfrm>
          <a:off x="10953750" y="93821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635" name="BlokTextu 1634">
          <a:extLst>
            <a:ext uri="{FF2B5EF4-FFF2-40B4-BE49-F238E27FC236}">
              <a16:creationId xmlns:a16="http://schemas.microsoft.com/office/drawing/2014/main" id="{67B14FE3-A4FD-45E0-A09A-1CCB7AECB6F3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636" name="BlokTextu 1635">
          <a:extLst>
            <a:ext uri="{FF2B5EF4-FFF2-40B4-BE49-F238E27FC236}">
              <a16:creationId xmlns:a16="http://schemas.microsoft.com/office/drawing/2014/main" id="{44FA3510-433D-4020-B298-D0D6E15CAFE9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637" name="BlokTextu 1636">
          <a:extLst>
            <a:ext uri="{FF2B5EF4-FFF2-40B4-BE49-F238E27FC236}">
              <a16:creationId xmlns:a16="http://schemas.microsoft.com/office/drawing/2014/main" id="{8CB1C642-B795-4B05-82E1-0677BC5E84A0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16</xdr:col>
      <xdr:colOff>390525</xdr:colOff>
      <xdr:row>43</xdr:row>
      <xdr:rowOff>76200</xdr:rowOff>
    </xdr:from>
    <xdr:ext cx="542925" cy="264560"/>
    <xdr:sp macro="" textlink="">
      <xdr:nvSpPr>
        <xdr:cNvPr id="1638" name="BlokTextu 1637">
          <a:extLst>
            <a:ext uri="{FF2B5EF4-FFF2-40B4-BE49-F238E27FC236}">
              <a16:creationId xmlns:a16="http://schemas.microsoft.com/office/drawing/2014/main" id="{20AD8985-E12C-434F-A5C6-43E16FA6F906}"/>
            </a:ext>
          </a:extLst>
        </xdr:cNvPr>
        <xdr:cNvSpPr txBox="1"/>
      </xdr:nvSpPr>
      <xdr:spPr>
        <a:xfrm>
          <a:off x="10953750" y="9572625"/>
          <a:ext cx="542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workbookViewId="0">
      <selection activeCell="E9" sqref="E9"/>
    </sheetView>
  </sheetViews>
  <sheetFormatPr defaultRowHeight="15" x14ac:dyDescent="0.25"/>
  <cols>
    <col min="4" max="4" width="14.28515625" customWidth="1"/>
    <col min="7" max="7" width="9" customWidth="1"/>
  </cols>
  <sheetData>
    <row r="1" spans="1:17" ht="18.75" x14ac:dyDescent="0.3">
      <c r="A1" s="140" t="s">
        <v>72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5.75" thickBot="1" x14ac:dyDescent="0.3">
      <c r="L2" s="1" t="s">
        <v>0</v>
      </c>
    </row>
    <row r="3" spans="1:17" ht="22.5" thickTop="1" thickBot="1" x14ac:dyDescent="0.3">
      <c r="A3" s="148" t="s">
        <v>1</v>
      </c>
      <c r="B3" s="149"/>
      <c r="C3" s="149"/>
      <c r="D3" s="149"/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3" t="s">
        <v>14</v>
      </c>
    </row>
    <row r="4" spans="1:17" ht="17.25" thickTop="1" thickBot="1" x14ac:dyDescent="0.3">
      <c r="A4" s="4" t="s">
        <v>15</v>
      </c>
      <c r="B4" s="150" t="s">
        <v>16</v>
      </c>
      <c r="C4" s="150"/>
      <c r="D4" s="150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7.25" thickTop="1" thickBot="1" x14ac:dyDescent="0.3">
      <c r="A5" s="7">
        <v>1</v>
      </c>
      <c r="B5" s="134" t="s">
        <v>17</v>
      </c>
      <c r="C5" s="134"/>
      <c r="D5" s="135"/>
      <c r="E5" s="8">
        <f t="shared" ref="E5:Q5" si="0">E6+E7+E8</f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8">
        <f t="shared" si="0"/>
        <v>0</v>
      </c>
      <c r="O5" s="8">
        <f t="shared" si="0"/>
        <v>0</v>
      </c>
      <c r="P5" s="8">
        <f t="shared" si="0"/>
        <v>0</v>
      </c>
      <c r="Q5" s="8">
        <f t="shared" si="0"/>
        <v>0</v>
      </c>
    </row>
    <row r="6" spans="1:17" ht="15.75" thickTop="1" x14ac:dyDescent="0.25">
      <c r="A6" s="9" t="s">
        <v>18</v>
      </c>
      <c r="B6" s="125" t="s">
        <v>19</v>
      </c>
      <c r="C6" s="126"/>
      <c r="D6" s="127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x14ac:dyDescent="0.25">
      <c r="A7" s="11" t="s">
        <v>20</v>
      </c>
      <c r="B7" s="136" t="s">
        <v>21</v>
      </c>
      <c r="C7" s="137"/>
      <c r="D7" s="13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5.75" thickBot="1" x14ac:dyDescent="0.3">
      <c r="A8" s="13" t="s">
        <v>22</v>
      </c>
      <c r="B8" s="128" t="s">
        <v>23</v>
      </c>
      <c r="C8" s="129"/>
      <c r="D8" s="13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7.25" thickTop="1" thickBot="1" x14ac:dyDescent="0.3">
      <c r="A9" s="7">
        <v>2</v>
      </c>
      <c r="B9" s="134" t="s">
        <v>24</v>
      </c>
      <c r="C9" s="134"/>
      <c r="D9" s="139"/>
      <c r="E9" s="8">
        <f>E10+E11</f>
        <v>0</v>
      </c>
      <c r="F9" s="8">
        <f t="shared" ref="F9:Q9" si="1">F10+F11</f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 t="shared" si="1"/>
        <v>0</v>
      </c>
      <c r="Q9" s="8">
        <f t="shared" si="1"/>
        <v>0</v>
      </c>
    </row>
    <row r="10" spans="1:17" ht="15.75" thickTop="1" x14ac:dyDescent="0.25">
      <c r="A10" s="9" t="s">
        <v>25</v>
      </c>
      <c r="B10" s="125" t="s">
        <v>26</v>
      </c>
      <c r="C10" s="126"/>
      <c r="D10" s="12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5.75" thickBot="1" x14ac:dyDescent="0.3">
      <c r="A11" s="13" t="s">
        <v>27</v>
      </c>
      <c r="B11" s="128" t="s">
        <v>28</v>
      </c>
      <c r="C11" s="129"/>
      <c r="D11" s="130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7.25" thickTop="1" thickBot="1" x14ac:dyDescent="0.3">
      <c r="A12" s="15">
        <v>3</v>
      </c>
      <c r="B12" s="131" t="s">
        <v>29</v>
      </c>
      <c r="C12" s="132"/>
      <c r="D12" s="133"/>
      <c r="E12" s="8">
        <f t="shared" ref="E12:Q12" si="2">E13+E14+E15</f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</row>
    <row r="13" spans="1:17" ht="15.75" thickTop="1" x14ac:dyDescent="0.25">
      <c r="A13" s="9" t="s">
        <v>30</v>
      </c>
      <c r="B13" s="145" t="s">
        <v>31</v>
      </c>
      <c r="C13" s="146"/>
      <c r="D13" s="14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A14" s="11" t="s">
        <v>32</v>
      </c>
      <c r="B14" s="136" t="s">
        <v>33</v>
      </c>
      <c r="C14" s="137"/>
      <c r="D14" s="13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ht="15.75" thickBot="1" x14ac:dyDescent="0.3">
      <c r="A15" s="13" t="s">
        <v>34</v>
      </c>
      <c r="B15" s="141" t="s">
        <v>35</v>
      </c>
      <c r="C15" s="142"/>
      <c r="D15" s="14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7.25" thickTop="1" thickBot="1" x14ac:dyDescent="0.3">
      <c r="A16" s="19">
        <v>4</v>
      </c>
      <c r="B16" s="131" t="s">
        <v>36</v>
      </c>
      <c r="C16" s="132"/>
      <c r="D16" s="133"/>
      <c r="E16" s="20">
        <f t="shared" ref="E16:Q16" si="3">E17</f>
        <v>0</v>
      </c>
      <c r="F16" s="20">
        <f t="shared" si="3"/>
        <v>0</v>
      </c>
      <c r="G16" s="20">
        <f t="shared" si="3"/>
        <v>0</v>
      </c>
      <c r="H16" s="20">
        <f t="shared" si="3"/>
        <v>0</v>
      </c>
      <c r="I16" s="20">
        <f t="shared" si="3"/>
        <v>0</v>
      </c>
      <c r="J16" s="20">
        <f t="shared" si="3"/>
        <v>0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0">
        <f t="shared" si="3"/>
        <v>0</v>
      </c>
      <c r="Q16" s="20">
        <f t="shared" si="3"/>
        <v>0</v>
      </c>
    </row>
    <row r="17" spans="1:17" ht="16.5" thickTop="1" thickBot="1" x14ac:dyDescent="0.3">
      <c r="A17" s="4" t="s">
        <v>37</v>
      </c>
      <c r="B17" s="144" t="s">
        <v>38</v>
      </c>
      <c r="C17" s="132"/>
      <c r="D17" s="13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17.25" thickTop="1" thickBot="1" x14ac:dyDescent="0.3">
      <c r="A18" s="22">
        <v>5</v>
      </c>
      <c r="B18" s="131" t="s">
        <v>39</v>
      </c>
      <c r="C18" s="132"/>
      <c r="D18" s="133"/>
      <c r="E18" s="8">
        <f t="shared" ref="E18:Q18" si="4">E19+E20+E21+E22+E23</f>
        <v>0</v>
      </c>
      <c r="F18" s="8">
        <f t="shared" si="4"/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8">
        <f t="shared" si="4"/>
        <v>0</v>
      </c>
      <c r="Q18" s="8">
        <f t="shared" si="4"/>
        <v>0</v>
      </c>
    </row>
    <row r="19" spans="1:17" ht="15.75" thickTop="1" x14ac:dyDescent="0.25">
      <c r="A19" s="9" t="s">
        <v>40</v>
      </c>
      <c r="B19" s="125" t="s">
        <v>41</v>
      </c>
      <c r="C19" s="126"/>
      <c r="D19" s="127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5">
      <c r="A20" s="11" t="s">
        <v>42</v>
      </c>
      <c r="B20" s="136" t="s">
        <v>43</v>
      </c>
      <c r="C20" s="137"/>
      <c r="D20" s="138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1" t="s">
        <v>44</v>
      </c>
      <c r="B21" s="136" t="s">
        <v>45</v>
      </c>
      <c r="C21" s="137"/>
      <c r="D21" s="138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1" t="s">
        <v>46</v>
      </c>
      <c r="B22" s="136" t="s">
        <v>47</v>
      </c>
      <c r="C22" s="137"/>
      <c r="D22" s="138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15.75" thickBot="1" x14ac:dyDescent="0.3">
      <c r="A23" s="11" t="s">
        <v>48</v>
      </c>
      <c r="B23" s="136" t="s">
        <v>49</v>
      </c>
      <c r="C23" s="137"/>
      <c r="D23" s="138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7.25" thickTop="1" thickBot="1" x14ac:dyDescent="0.3">
      <c r="A24" s="22">
        <v>6</v>
      </c>
      <c r="B24" s="131" t="s">
        <v>50</v>
      </c>
      <c r="C24" s="132"/>
      <c r="D24" s="133"/>
      <c r="E24" s="23">
        <f t="shared" ref="E24:Q24" si="5">E25+E26+E27+E28+E29+E30+E31+E32</f>
        <v>0</v>
      </c>
      <c r="F24" s="23">
        <f t="shared" si="5"/>
        <v>0</v>
      </c>
      <c r="G24" s="23">
        <f t="shared" si="5"/>
        <v>0</v>
      </c>
      <c r="H24" s="23">
        <f t="shared" si="5"/>
        <v>0</v>
      </c>
      <c r="I24" s="23">
        <f t="shared" si="5"/>
        <v>0</v>
      </c>
      <c r="J24" s="23">
        <f t="shared" si="5"/>
        <v>0</v>
      </c>
      <c r="K24" s="23">
        <f t="shared" si="5"/>
        <v>0</v>
      </c>
      <c r="L24" s="23">
        <f t="shared" si="5"/>
        <v>0</v>
      </c>
      <c r="M24" s="23">
        <f t="shared" si="5"/>
        <v>0</v>
      </c>
      <c r="N24" s="23">
        <f t="shared" si="5"/>
        <v>0</v>
      </c>
      <c r="O24" s="23">
        <f t="shared" si="5"/>
        <v>0</v>
      </c>
      <c r="P24" s="23">
        <f t="shared" si="5"/>
        <v>0</v>
      </c>
      <c r="Q24" s="23">
        <f t="shared" si="5"/>
        <v>0</v>
      </c>
    </row>
    <row r="25" spans="1:17" ht="15.75" thickTop="1" x14ac:dyDescent="0.25">
      <c r="A25" s="11" t="s">
        <v>51</v>
      </c>
      <c r="B25" s="125" t="s">
        <v>52</v>
      </c>
      <c r="C25" s="126"/>
      <c r="D25" s="12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1" t="s">
        <v>53</v>
      </c>
      <c r="B26" s="136" t="s">
        <v>54</v>
      </c>
      <c r="C26" s="137"/>
      <c r="D26" s="138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5">
      <c r="A27" s="11" t="s">
        <v>55</v>
      </c>
      <c r="B27" s="136" t="s">
        <v>56</v>
      </c>
      <c r="C27" s="137"/>
      <c r="D27" s="138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5">
      <c r="A28" s="11" t="s">
        <v>57</v>
      </c>
      <c r="B28" s="136" t="s">
        <v>58</v>
      </c>
      <c r="C28" s="137"/>
      <c r="D28" s="13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5">
      <c r="A29" s="11" t="s">
        <v>59</v>
      </c>
      <c r="B29" s="136" t="s">
        <v>60</v>
      </c>
      <c r="C29" s="137"/>
      <c r="D29" s="13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ht="33" customHeight="1" x14ac:dyDescent="0.25">
      <c r="A30" s="24" t="s">
        <v>61</v>
      </c>
      <c r="B30" s="154" t="s">
        <v>62</v>
      </c>
      <c r="C30" s="155"/>
      <c r="D30" s="15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ht="30.75" customHeight="1" x14ac:dyDescent="0.25">
      <c r="A31" s="12" t="s">
        <v>63</v>
      </c>
      <c r="B31" s="154" t="s">
        <v>64</v>
      </c>
      <c r="C31" s="155"/>
      <c r="D31" s="15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ht="33" customHeight="1" thickBot="1" x14ac:dyDescent="0.3">
      <c r="A32" s="12" t="s">
        <v>65</v>
      </c>
      <c r="B32" s="154" t="s">
        <v>66</v>
      </c>
      <c r="C32" s="155"/>
      <c r="D32" s="15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20.25" thickTop="1" thickBot="1" x14ac:dyDescent="0.3">
      <c r="A33" s="25">
        <v>7</v>
      </c>
      <c r="B33" s="157" t="s">
        <v>67</v>
      </c>
      <c r="C33" s="158"/>
      <c r="D33" s="159"/>
      <c r="E33" s="25">
        <f>E5+E9+E12+E16+E18+E24</f>
        <v>0</v>
      </c>
      <c r="F33" s="25">
        <f t="shared" ref="F33:Q33" si="6">F5+F9+F12+F16+F18+F24</f>
        <v>0</v>
      </c>
      <c r="G33" s="25">
        <f t="shared" si="6"/>
        <v>0</v>
      </c>
      <c r="H33" s="25">
        <f t="shared" si="6"/>
        <v>0</v>
      </c>
      <c r="I33" s="25">
        <f t="shared" si="6"/>
        <v>0</v>
      </c>
      <c r="J33" s="25">
        <f t="shared" si="6"/>
        <v>0</v>
      </c>
      <c r="K33" s="25">
        <f t="shared" si="6"/>
        <v>0</v>
      </c>
      <c r="L33" s="25">
        <f t="shared" si="6"/>
        <v>0</v>
      </c>
      <c r="M33" s="25">
        <f t="shared" si="6"/>
        <v>0</v>
      </c>
      <c r="N33" s="25">
        <f t="shared" si="6"/>
        <v>0</v>
      </c>
      <c r="O33" s="25">
        <f t="shared" si="6"/>
        <v>0</v>
      </c>
      <c r="P33" s="25">
        <f t="shared" si="6"/>
        <v>0</v>
      </c>
      <c r="Q33" s="25">
        <f t="shared" si="6"/>
        <v>0</v>
      </c>
    </row>
    <row r="34" spans="1:17" ht="20.25" customHeight="1" thickTop="1" thickBot="1" x14ac:dyDescent="0.3">
      <c r="A34" s="8">
        <v>8</v>
      </c>
      <c r="B34" s="131" t="s">
        <v>68</v>
      </c>
      <c r="C34" s="132"/>
      <c r="D34" s="133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40.5" customHeight="1" thickTop="1" thickBot="1" x14ac:dyDescent="0.3">
      <c r="A35" s="25">
        <v>9</v>
      </c>
      <c r="B35" s="151" t="s">
        <v>69</v>
      </c>
      <c r="C35" s="152"/>
      <c r="D35" s="153"/>
      <c r="E35" s="25">
        <f t="shared" ref="E35:Q35" si="7">polož+E34</f>
        <v>0</v>
      </c>
      <c r="F35" s="25">
        <f t="shared" si="7"/>
        <v>0</v>
      </c>
      <c r="G35" s="25">
        <f t="shared" si="7"/>
        <v>0</v>
      </c>
      <c r="H35" s="25">
        <f t="shared" si="7"/>
        <v>0</v>
      </c>
      <c r="I35" s="25">
        <f t="shared" si="7"/>
        <v>0</v>
      </c>
      <c r="J35" s="25">
        <f t="shared" si="7"/>
        <v>0</v>
      </c>
      <c r="K35" s="25">
        <f t="shared" si="7"/>
        <v>0</v>
      </c>
      <c r="L35" s="25">
        <f t="shared" si="7"/>
        <v>0</v>
      </c>
      <c r="M35" s="25">
        <f t="shared" si="7"/>
        <v>0</v>
      </c>
      <c r="N35" s="25">
        <f t="shared" si="7"/>
        <v>0</v>
      </c>
      <c r="O35" s="25">
        <f t="shared" si="7"/>
        <v>0</v>
      </c>
      <c r="P35" s="25">
        <f t="shared" si="7"/>
        <v>0</v>
      </c>
      <c r="Q35" s="25">
        <f t="shared" si="7"/>
        <v>0</v>
      </c>
    </row>
    <row r="36" spans="1:17" ht="17.25" customHeight="1" thickTop="1" thickBot="1" x14ac:dyDescent="0.3">
      <c r="A36" s="8">
        <v>10</v>
      </c>
      <c r="B36" s="131" t="s">
        <v>70</v>
      </c>
      <c r="C36" s="132"/>
      <c r="D36" s="133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20.25" thickTop="1" thickBot="1" x14ac:dyDescent="0.3">
      <c r="A37" s="25">
        <v>11</v>
      </c>
      <c r="B37" s="151" t="s">
        <v>71</v>
      </c>
      <c r="C37" s="152"/>
      <c r="D37" s="153"/>
      <c r="E37" s="25">
        <f t="shared" ref="E37:Q37" si="8">E35+E36</f>
        <v>0</v>
      </c>
      <c r="F37" s="25">
        <f t="shared" si="8"/>
        <v>0</v>
      </c>
      <c r="G37" s="25">
        <f t="shared" si="8"/>
        <v>0</v>
      </c>
      <c r="H37" s="25">
        <f t="shared" si="8"/>
        <v>0</v>
      </c>
      <c r="I37" s="25">
        <f t="shared" si="8"/>
        <v>0</v>
      </c>
      <c r="J37" s="25">
        <f t="shared" si="8"/>
        <v>0</v>
      </c>
      <c r="K37" s="25">
        <f t="shared" si="8"/>
        <v>0</v>
      </c>
      <c r="L37" s="25">
        <f t="shared" si="8"/>
        <v>0</v>
      </c>
      <c r="M37" s="25">
        <f t="shared" si="8"/>
        <v>0</v>
      </c>
      <c r="N37" s="25">
        <f t="shared" si="8"/>
        <v>0</v>
      </c>
      <c r="O37" s="25">
        <f t="shared" si="8"/>
        <v>0</v>
      </c>
      <c r="P37" s="25">
        <f t="shared" si="8"/>
        <v>0</v>
      </c>
      <c r="Q37" s="25">
        <f t="shared" si="8"/>
        <v>0</v>
      </c>
    </row>
    <row r="38" spans="1:17" ht="15.75" thickTop="1" x14ac:dyDescent="0.25"/>
  </sheetData>
  <mergeCells count="36"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A1:Q1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3:D13"/>
    <mergeCell ref="A3:D3"/>
    <mergeCell ref="B4:D4"/>
    <mergeCell ref="B10:D10"/>
    <mergeCell ref="B11:D11"/>
    <mergeCell ref="B12:D12"/>
    <mergeCell ref="B5:D5"/>
    <mergeCell ref="B6:D6"/>
    <mergeCell ref="B7:D7"/>
    <mergeCell ref="B8:D8"/>
    <mergeCell ref="B9:D9"/>
  </mergeCells>
  <pageMargins left="0.78740157480314965" right="0" top="0.74803149606299213" bottom="0.74803149606299213" header="0.31496062992125984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70FB-98E7-4D3F-A411-2BEAC4DB17F1}">
  <dimension ref="A1:Q38"/>
  <sheetViews>
    <sheetView workbookViewId="0">
      <selection activeCell="S14" sqref="S14"/>
    </sheetView>
  </sheetViews>
  <sheetFormatPr defaultRowHeight="15" x14ac:dyDescent="0.25"/>
  <cols>
    <col min="4" max="4" width="14.28515625" customWidth="1"/>
    <col min="7" max="7" width="9" customWidth="1"/>
  </cols>
  <sheetData>
    <row r="1" spans="1:17" ht="18.75" x14ac:dyDescent="0.3">
      <c r="A1" s="140" t="s">
        <v>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5.75" thickBot="1" x14ac:dyDescent="0.3">
      <c r="L2" s="1" t="s">
        <v>0</v>
      </c>
    </row>
    <row r="3" spans="1:17" ht="22.5" thickTop="1" thickBot="1" x14ac:dyDescent="0.3">
      <c r="A3" s="148" t="s">
        <v>1</v>
      </c>
      <c r="B3" s="149"/>
      <c r="C3" s="149"/>
      <c r="D3" s="149"/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3" t="s">
        <v>14</v>
      </c>
    </row>
    <row r="4" spans="1:17" ht="17.25" thickTop="1" thickBot="1" x14ac:dyDescent="0.3">
      <c r="A4" s="4" t="s">
        <v>15</v>
      </c>
      <c r="B4" s="150" t="s">
        <v>16</v>
      </c>
      <c r="C4" s="150"/>
      <c r="D4" s="150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7.25" thickTop="1" thickBot="1" x14ac:dyDescent="0.3">
      <c r="A5" s="7">
        <v>1</v>
      </c>
      <c r="B5" s="134" t="s">
        <v>17</v>
      </c>
      <c r="C5" s="134"/>
      <c r="D5" s="135"/>
      <c r="E5" s="8">
        <f t="shared" ref="E5:Q5" si="0">E6+E7+E8</f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  <c r="I5" s="8">
        <f t="shared" si="0"/>
        <v>0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8">
        <f t="shared" si="0"/>
        <v>0</v>
      </c>
      <c r="O5" s="8">
        <f t="shared" si="0"/>
        <v>0</v>
      </c>
      <c r="P5" s="8">
        <f t="shared" si="0"/>
        <v>0</v>
      </c>
      <c r="Q5" s="8">
        <f t="shared" si="0"/>
        <v>0</v>
      </c>
    </row>
    <row r="6" spans="1:17" ht="15.75" thickTop="1" x14ac:dyDescent="0.25">
      <c r="A6" s="9" t="s">
        <v>18</v>
      </c>
      <c r="B6" s="125" t="s">
        <v>19</v>
      </c>
      <c r="C6" s="126"/>
      <c r="D6" s="127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x14ac:dyDescent="0.25">
      <c r="A7" s="11" t="s">
        <v>20</v>
      </c>
      <c r="B7" s="136" t="s">
        <v>21</v>
      </c>
      <c r="C7" s="137"/>
      <c r="D7" s="13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5.75" thickBot="1" x14ac:dyDescent="0.3">
      <c r="A8" s="13" t="s">
        <v>22</v>
      </c>
      <c r="B8" s="128" t="s">
        <v>23</v>
      </c>
      <c r="C8" s="129"/>
      <c r="D8" s="13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7.25" thickTop="1" thickBot="1" x14ac:dyDescent="0.3">
      <c r="A9" s="7">
        <v>2</v>
      </c>
      <c r="B9" s="134" t="s">
        <v>24</v>
      </c>
      <c r="C9" s="134"/>
      <c r="D9" s="139"/>
      <c r="E9" s="8">
        <f>E10+E11</f>
        <v>0</v>
      </c>
      <c r="F9" s="8">
        <f t="shared" ref="F9:Q9" si="1">F10+F11</f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 t="shared" si="1"/>
        <v>0</v>
      </c>
      <c r="Q9" s="8">
        <f t="shared" si="1"/>
        <v>0</v>
      </c>
    </row>
    <row r="10" spans="1:17" ht="15.75" thickTop="1" x14ac:dyDescent="0.25">
      <c r="A10" s="9" t="s">
        <v>25</v>
      </c>
      <c r="B10" s="125" t="s">
        <v>26</v>
      </c>
      <c r="C10" s="126"/>
      <c r="D10" s="127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17" ht="15.75" thickBot="1" x14ac:dyDescent="0.3">
      <c r="A11" s="13" t="s">
        <v>27</v>
      </c>
      <c r="B11" s="128" t="s">
        <v>28</v>
      </c>
      <c r="C11" s="129"/>
      <c r="D11" s="130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7.25" thickTop="1" thickBot="1" x14ac:dyDescent="0.3">
      <c r="A12" s="15">
        <v>3</v>
      </c>
      <c r="B12" s="131" t="s">
        <v>29</v>
      </c>
      <c r="C12" s="132"/>
      <c r="D12" s="133"/>
      <c r="E12" s="8">
        <f t="shared" ref="E12:Q12" si="2">E13+E14+E15</f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8">
        <f t="shared" si="2"/>
        <v>0</v>
      </c>
      <c r="M12" s="8">
        <f t="shared" si="2"/>
        <v>0</v>
      </c>
      <c r="N12" s="8">
        <f t="shared" si="2"/>
        <v>0</v>
      </c>
      <c r="O12" s="8">
        <f t="shared" si="2"/>
        <v>0</v>
      </c>
      <c r="P12" s="8">
        <f t="shared" si="2"/>
        <v>0</v>
      </c>
      <c r="Q12" s="8">
        <f t="shared" si="2"/>
        <v>0</v>
      </c>
    </row>
    <row r="13" spans="1:17" ht="15.75" thickTop="1" x14ac:dyDescent="0.25">
      <c r="A13" s="9" t="s">
        <v>30</v>
      </c>
      <c r="B13" s="145" t="s">
        <v>31</v>
      </c>
      <c r="C13" s="146"/>
      <c r="D13" s="147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A14" s="11" t="s">
        <v>32</v>
      </c>
      <c r="B14" s="136" t="s">
        <v>33</v>
      </c>
      <c r="C14" s="137"/>
      <c r="D14" s="13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ht="15.75" thickBot="1" x14ac:dyDescent="0.3">
      <c r="A15" s="13" t="s">
        <v>34</v>
      </c>
      <c r="B15" s="141" t="s">
        <v>35</v>
      </c>
      <c r="C15" s="142"/>
      <c r="D15" s="14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7.25" thickTop="1" thickBot="1" x14ac:dyDescent="0.3">
      <c r="A16" s="19">
        <v>4</v>
      </c>
      <c r="B16" s="131" t="s">
        <v>36</v>
      </c>
      <c r="C16" s="132"/>
      <c r="D16" s="133"/>
      <c r="E16" s="20">
        <f t="shared" ref="E16:Q16" si="3">E17</f>
        <v>0</v>
      </c>
      <c r="F16" s="20">
        <f t="shared" si="3"/>
        <v>0</v>
      </c>
      <c r="G16" s="20">
        <f t="shared" si="3"/>
        <v>0</v>
      </c>
      <c r="H16" s="20">
        <f t="shared" si="3"/>
        <v>0</v>
      </c>
      <c r="I16" s="20">
        <f t="shared" si="3"/>
        <v>0</v>
      </c>
      <c r="J16" s="20">
        <f t="shared" si="3"/>
        <v>0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0">
        <f t="shared" si="3"/>
        <v>0</v>
      </c>
      <c r="Q16" s="20">
        <f t="shared" si="3"/>
        <v>0</v>
      </c>
    </row>
    <row r="17" spans="1:17" ht="16.5" thickTop="1" thickBot="1" x14ac:dyDescent="0.3">
      <c r="A17" s="4" t="s">
        <v>37</v>
      </c>
      <c r="B17" s="144" t="s">
        <v>38</v>
      </c>
      <c r="C17" s="132"/>
      <c r="D17" s="13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17.25" thickTop="1" thickBot="1" x14ac:dyDescent="0.3">
      <c r="A18" s="22">
        <v>5</v>
      </c>
      <c r="B18" s="131" t="s">
        <v>39</v>
      </c>
      <c r="C18" s="132"/>
      <c r="D18" s="133"/>
      <c r="E18" s="8">
        <f t="shared" ref="E18:Q18" si="4">E19+E20+E21+E22+E23</f>
        <v>0</v>
      </c>
      <c r="F18" s="8">
        <f t="shared" si="4"/>
        <v>0</v>
      </c>
      <c r="G18" s="8">
        <f t="shared" si="4"/>
        <v>0</v>
      </c>
      <c r="H18" s="8">
        <f t="shared" si="4"/>
        <v>0</v>
      </c>
      <c r="I18" s="8">
        <f t="shared" si="4"/>
        <v>0</v>
      </c>
      <c r="J18" s="8">
        <f t="shared" si="4"/>
        <v>0</v>
      </c>
      <c r="K18" s="8">
        <f t="shared" si="4"/>
        <v>0</v>
      </c>
      <c r="L18" s="8">
        <f t="shared" si="4"/>
        <v>0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8">
        <f t="shared" si="4"/>
        <v>0</v>
      </c>
      <c r="Q18" s="8">
        <f t="shared" si="4"/>
        <v>0</v>
      </c>
    </row>
    <row r="19" spans="1:17" ht="15.75" thickTop="1" x14ac:dyDescent="0.25">
      <c r="A19" s="9" t="s">
        <v>40</v>
      </c>
      <c r="B19" s="125" t="s">
        <v>41</v>
      </c>
      <c r="C19" s="126"/>
      <c r="D19" s="127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5">
      <c r="A20" s="11" t="s">
        <v>42</v>
      </c>
      <c r="B20" s="136" t="s">
        <v>43</v>
      </c>
      <c r="C20" s="137"/>
      <c r="D20" s="138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25">
      <c r="A21" s="11" t="s">
        <v>44</v>
      </c>
      <c r="B21" s="136" t="s">
        <v>45</v>
      </c>
      <c r="C21" s="137"/>
      <c r="D21" s="138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5">
      <c r="A22" s="11" t="s">
        <v>46</v>
      </c>
      <c r="B22" s="136" t="s">
        <v>47</v>
      </c>
      <c r="C22" s="137"/>
      <c r="D22" s="138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15.75" thickBot="1" x14ac:dyDescent="0.3">
      <c r="A23" s="11" t="s">
        <v>48</v>
      </c>
      <c r="B23" s="136" t="s">
        <v>49</v>
      </c>
      <c r="C23" s="137"/>
      <c r="D23" s="138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ht="17.25" thickTop="1" thickBot="1" x14ac:dyDescent="0.3">
      <c r="A24" s="22">
        <v>6</v>
      </c>
      <c r="B24" s="131" t="s">
        <v>50</v>
      </c>
      <c r="C24" s="132"/>
      <c r="D24" s="133"/>
      <c r="E24" s="23">
        <f t="shared" ref="E24:Q24" si="5">E25+E26+E27+E28+E29+E30+E31+E32</f>
        <v>0</v>
      </c>
      <c r="F24" s="23">
        <f t="shared" si="5"/>
        <v>0</v>
      </c>
      <c r="G24" s="23">
        <f t="shared" si="5"/>
        <v>0</v>
      </c>
      <c r="H24" s="23">
        <f t="shared" si="5"/>
        <v>0</v>
      </c>
      <c r="I24" s="23">
        <f t="shared" si="5"/>
        <v>0</v>
      </c>
      <c r="J24" s="23">
        <f t="shared" si="5"/>
        <v>0</v>
      </c>
      <c r="K24" s="23">
        <f t="shared" si="5"/>
        <v>0</v>
      </c>
      <c r="L24" s="23">
        <f t="shared" si="5"/>
        <v>0</v>
      </c>
      <c r="M24" s="23">
        <f t="shared" si="5"/>
        <v>0</v>
      </c>
      <c r="N24" s="23">
        <f t="shared" si="5"/>
        <v>0</v>
      </c>
      <c r="O24" s="23">
        <f t="shared" si="5"/>
        <v>0</v>
      </c>
      <c r="P24" s="23">
        <f t="shared" si="5"/>
        <v>0</v>
      </c>
      <c r="Q24" s="23">
        <f t="shared" si="5"/>
        <v>0</v>
      </c>
    </row>
    <row r="25" spans="1:17" ht="15.75" thickTop="1" x14ac:dyDescent="0.25">
      <c r="A25" s="11" t="s">
        <v>51</v>
      </c>
      <c r="B25" s="125" t="s">
        <v>52</v>
      </c>
      <c r="C25" s="126"/>
      <c r="D25" s="127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5">
      <c r="A26" s="11" t="s">
        <v>53</v>
      </c>
      <c r="B26" s="136" t="s">
        <v>54</v>
      </c>
      <c r="C26" s="137"/>
      <c r="D26" s="138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5">
      <c r="A27" s="11" t="s">
        <v>55</v>
      </c>
      <c r="B27" s="136" t="s">
        <v>56</v>
      </c>
      <c r="C27" s="137"/>
      <c r="D27" s="138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5">
      <c r="A28" s="11" t="s">
        <v>57</v>
      </c>
      <c r="B28" s="136" t="s">
        <v>58</v>
      </c>
      <c r="C28" s="137"/>
      <c r="D28" s="138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5">
      <c r="A29" s="11" t="s">
        <v>59</v>
      </c>
      <c r="B29" s="136" t="s">
        <v>60</v>
      </c>
      <c r="C29" s="137"/>
      <c r="D29" s="138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ht="33" customHeight="1" x14ac:dyDescent="0.25">
      <c r="A30" s="24" t="s">
        <v>61</v>
      </c>
      <c r="B30" s="154" t="s">
        <v>62</v>
      </c>
      <c r="C30" s="155"/>
      <c r="D30" s="15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ht="30.75" customHeight="1" x14ac:dyDescent="0.25">
      <c r="A31" s="12" t="s">
        <v>63</v>
      </c>
      <c r="B31" s="154" t="s">
        <v>64</v>
      </c>
      <c r="C31" s="155"/>
      <c r="D31" s="15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ht="33" customHeight="1" thickBot="1" x14ac:dyDescent="0.3">
      <c r="A32" s="12" t="s">
        <v>65</v>
      </c>
      <c r="B32" s="154" t="s">
        <v>66</v>
      </c>
      <c r="C32" s="155"/>
      <c r="D32" s="15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20.25" thickTop="1" thickBot="1" x14ac:dyDescent="0.3">
      <c r="A33" s="25">
        <v>7</v>
      </c>
      <c r="B33" s="157" t="s">
        <v>67</v>
      </c>
      <c r="C33" s="158"/>
      <c r="D33" s="159"/>
      <c r="E33" s="25">
        <f>E5+E9+E12+E16+E18+E24</f>
        <v>0</v>
      </c>
      <c r="F33" s="25">
        <f t="shared" ref="F33:Q33" si="6">F5+F9+F12+F16+F18+F24</f>
        <v>0</v>
      </c>
      <c r="G33" s="25">
        <f t="shared" si="6"/>
        <v>0</v>
      </c>
      <c r="H33" s="25">
        <f t="shared" si="6"/>
        <v>0</v>
      </c>
      <c r="I33" s="25">
        <f t="shared" si="6"/>
        <v>0</v>
      </c>
      <c r="J33" s="25">
        <f t="shared" si="6"/>
        <v>0</v>
      </c>
      <c r="K33" s="25">
        <f t="shared" si="6"/>
        <v>0</v>
      </c>
      <c r="L33" s="25">
        <f t="shared" si="6"/>
        <v>0</v>
      </c>
      <c r="M33" s="25">
        <f t="shared" si="6"/>
        <v>0</v>
      </c>
      <c r="N33" s="25">
        <f t="shared" si="6"/>
        <v>0</v>
      </c>
      <c r="O33" s="25">
        <f t="shared" si="6"/>
        <v>0</v>
      </c>
      <c r="P33" s="25">
        <f t="shared" si="6"/>
        <v>0</v>
      </c>
      <c r="Q33" s="25">
        <f t="shared" si="6"/>
        <v>0</v>
      </c>
    </row>
    <row r="34" spans="1:17" ht="20.25" customHeight="1" thickTop="1" thickBot="1" x14ac:dyDescent="0.3">
      <c r="A34" s="8">
        <v>8</v>
      </c>
      <c r="B34" s="131" t="s">
        <v>68</v>
      </c>
      <c r="C34" s="132"/>
      <c r="D34" s="133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40.5" customHeight="1" thickTop="1" thickBot="1" x14ac:dyDescent="0.3">
      <c r="A35" s="25">
        <v>9</v>
      </c>
      <c r="B35" s="151" t="s">
        <v>69</v>
      </c>
      <c r="C35" s="152"/>
      <c r="D35" s="153"/>
      <c r="E35" s="25">
        <f t="shared" ref="E35:Q35" si="7">polož+E34</f>
        <v>0</v>
      </c>
      <c r="F35" s="25">
        <f t="shared" si="7"/>
        <v>0</v>
      </c>
      <c r="G35" s="25">
        <f t="shared" si="7"/>
        <v>0</v>
      </c>
      <c r="H35" s="25">
        <f t="shared" si="7"/>
        <v>0</v>
      </c>
      <c r="I35" s="25">
        <f t="shared" si="7"/>
        <v>0</v>
      </c>
      <c r="J35" s="25">
        <f t="shared" si="7"/>
        <v>0</v>
      </c>
      <c r="K35" s="25">
        <f t="shared" si="7"/>
        <v>0</v>
      </c>
      <c r="L35" s="25">
        <f t="shared" si="7"/>
        <v>0</v>
      </c>
      <c r="M35" s="25">
        <f t="shared" si="7"/>
        <v>0</v>
      </c>
      <c r="N35" s="25">
        <f t="shared" si="7"/>
        <v>0</v>
      </c>
      <c r="O35" s="25">
        <f t="shared" si="7"/>
        <v>0</v>
      </c>
      <c r="P35" s="25">
        <f t="shared" si="7"/>
        <v>0</v>
      </c>
      <c r="Q35" s="25">
        <f t="shared" si="7"/>
        <v>0</v>
      </c>
    </row>
    <row r="36" spans="1:17" ht="17.25" customHeight="1" thickTop="1" thickBot="1" x14ac:dyDescent="0.3">
      <c r="A36" s="8">
        <v>10</v>
      </c>
      <c r="B36" s="131" t="s">
        <v>70</v>
      </c>
      <c r="C36" s="132"/>
      <c r="D36" s="133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ht="20.25" thickTop="1" thickBot="1" x14ac:dyDescent="0.3">
      <c r="A37" s="25">
        <v>11</v>
      </c>
      <c r="B37" s="151" t="s">
        <v>71</v>
      </c>
      <c r="C37" s="152"/>
      <c r="D37" s="153"/>
      <c r="E37" s="25">
        <f t="shared" ref="E37:Q37" si="8">E35+E36</f>
        <v>0</v>
      </c>
      <c r="F37" s="25">
        <f t="shared" si="8"/>
        <v>0</v>
      </c>
      <c r="G37" s="25">
        <f t="shared" si="8"/>
        <v>0</v>
      </c>
      <c r="H37" s="25">
        <f t="shared" si="8"/>
        <v>0</v>
      </c>
      <c r="I37" s="25">
        <f t="shared" si="8"/>
        <v>0</v>
      </c>
      <c r="J37" s="25">
        <f t="shared" si="8"/>
        <v>0</v>
      </c>
      <c r="K37" s="25">
        <f t="shared" si="8"/>
        <v>0</v>
      </c>
      <c r="L37" s="25">
        <f t="shared" si="8"/>
        <v>0</v>
      </c>
      <c r="M37" s="25">
        <f t="shared" si="8"/>
        <v>0</v>
      </c>
      <c r="N37" s="25">
        <f t="shared" si="8"/>
        <v>0</v>
      </c>
      <c r="O37" s="25">
        <f t="shared" si="8"/>
        <v>0</v>
      </c>
      <c r="P37" s="25">
        <f t="shared" si="8"/>
        <v>0</v>
      </c>
      <c r="Q37" s="25">
        <f t="shared" si="8"/>
        <v>0</v>
      </c>
    </row>
    <row r="38" spans="1:17" ht="15.75" thickTop="1" x14ac:dyDescent="0.25"/>
  </sheetData>
  <mergeCells count="36">
    <mergeCell ref="B13:D13"/>
    <mergeCell ref="A1:Q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</mergeCells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CD36-5FEE-4A04-B2E6-CD67BD89B6BB}">
  <dimension ref="A2:R28"/>
  <sheetViews>
    <sheetView tabSelected="1" workbookViewId="0">
      <selection activeCell="I35" sqref="I35"/>
    </sheetView>
  </sheetViews>
  <sheetFormatPr defaultRowHeight="15" x14ac:dyDescent="0.25"/>
  <cols>
    <col min="1" max="3" width="9.140625" style="124"/>
    <col min="4" max="4" width="26.85546875" style="124" customWidth="1"/>
    <col min="5" max="5" width="15.7109375" style="232" customWidth="1"/>
    <col min="6" max="6" width="15.7109375" style="233" customWidth="1"/>
    <col min="7" max="17" width="15.7109375" style="124" customWidth="1"/>
    <col min="18" max="16384" width="9.140625" style="124"/>
  </cols>
  <sheetData>
    <row r="2" spans="1:17" ht="18.75" x14ac:dyDescent="0.3">
      <c r="A2" s="227" t="s">
        <v>159</v>
      </c>
      <c r="B2" s="228"/>
      <c r="C2" s="228"/>
      <c r="D2" s="228"/>
      <c r="E2" s="229"/>
      <c r="F2" s="230"/>
      <c r="G2" s="228"/>
      <c r="H2" s="228"/>
      <c r="I2" s="231"/>
      <c r="J2" s="231"/>
      <c r="N2" s="31" t="s">
        <v>160</v>
      </c>
    </row>
    <row r="3" spans="1:17" ht="15.75" thickBot="1" x14ac:dyDescent="0.3">
      <c r="L3" s="1"/>
    </row>
    <row r="4" spans="1:17" ht="22.5" thickTop="1" thickBot="1" x14ac:dyDescent="0.3">
      <c r="A4" s="148" t="s">
        <v>1</v>
      </c>
      <c r="B4" s="149"/>
      <c r="C4" s="149"/>
      <c r="D4" s="149"/>
      <c r="E4" s="234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  <c r="P4" s="2" t="s">
        <v>13</v>
      </c>
      <c r="Q4" s="3" t="s">
        <v>14</v>
      </c>
    </row>
    <row r="5" spans="1:17" ht="15.75" thickTop="1" x14ac:dyDescent="0.25">
      <c r="A5" s="235" t="s">
        <v>15</v>
      </c>
      <c r="B5" s="236" t="s">
        <v>16</v>
      </c>
      <c r="C5" s="236"/>
      <c r="D5" s="236"/>
      <c r="E5" s="237"/>
      <c r="F5" s="238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</row>
    <row r="6" spans="1:17" ht="15.75" x14ac:dyDescent="0.25">
      <c r="A6" s="28">
        <v>1</v>
      </c>
      <c r="B6" s="168" t="s">
        <v>74</v>
      </c>
      <c r="C6" s="169"/>
      <c r="D6" s="17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1">
        <f>SUM(E6:P6)</f>
        <v>0</v>
      </c>
    </row>
    <row r="7" spans="1:17" x14ac:dyDescent="0.25">
      <c r="A7" s="242" t="s">
        <v>18</v>
      </c>
      <c r="B7" s="243" t="s">
        <v>75</v>
      </c>
      <c r="C7" s="163"/>
      <c r="D7" s="164"/>
      <c r="E7" s="244" t="e">
        <f t="shared" ref="E7:P7" si="0">E6/E17</f>
        <v>#DIV/0!</v>
      </c>
      <c r="F7" s="244" t="e">
        <f t="shared" si="0"/>
        <v>#DIV/0!</v>
      </c>
      <c r="G7" s="244" t="e">
        <f t="shared" si="0"/>
        <v>#DIV/0!</v>
      </c>
      <c r="H7" s="244" t="e">
        <f t="shared" si="0"/>
        <v>#DIV/0!</v>
      </c>
      <c r="I7" s="244" t="e">
        <f t="shared" si="0"/>
        <v>#DIV/0!</v>
      </c>
      <c r="J7" s="244" t="e">
        <f t="shared" si="0"/>
        <v>#DIV/0!</v>
      </c>
      <c r="K7" s="244" t="e">
        <f>K6/K17</f>
        <v>#DIV/0!</v>
      </c>
      <c r="L7" s="244" t="e">
        <f t="shared" si="0"/>
        <v>#DIV/0!</v>
      </c>
      <c r="M7" s="244" t="e">
        <f t="shared" si="0"/>
        <v>#DIV/0!</v>
      </c>
      <c r="N7" s="244" t="e">
        <f t="shared" si="0"/>
        <v>#DIV/0!</v>
      </c>
      <c r="O7" s="244" t="e">
        <f t="shared" si="0"/>
        <v>#DIV/0!</v>
      </c>
      <c r="P7" s="244" t="e">
        <f t="shared" si="0"/>
        <v>#DIV/0!</v>
      </c>
      <c r="Q7" s="245" t="e">
        <f>SUM(E7:P7)/12</f>
        <v>#DIV/0!</v>
      </c>
    </row>
    <row r="8" spans="1:17" ht="15.75" x14ac:dyDescent="0.25">
      <c r="A8" s="246">
        <v>2</v>
      </c>
      <c r="B8" s="247" t="s">
        <v>76</v>
      </c>
      <c r="C8" s="247"/>
      <c r="D8" s="247"/>
      <c r="E8" s="248">
        <f>E6+(1.5*E6)/100</f>
        <v>0</v>
      </c>
      <c r="F8" s="248">
        <f>F6+(1.5*F6)/100</f>
        <v>0</v>
      </c>
      <c r="G8" s="248">
        <f t="shared" ref="G8:P8" si="1">G6+(1.5*G6)/100</f>
        <v>0</v>
      </c>
      <c r="H8" s="248">
        <f t="shared" si="1"/>
        <v>0</v>
      </c>
      <c r="I8" s="248">
        <f t="shared" si="1"/>
        <v>0</v>
      </c>
      <c r="J8" s="248">
        <f t="shared" si="1"/>
        <v>0</v>
      </c>
      <c r="K8" s="248">
        <f t="shared" si="1"/>
        <v>0</v>
      </c>
      <c r="L8" s="248">
        <f t="shared" si="1"/>
        <v>0</v>
      </c>
      <c r="M8" s="248">
        <f t="shared" si="1"/>
        <v>0</v>
      </c>
      <c r="N8" s="248">
        <f t="shared" si="1"/>
        <v>0</v>
      </c>
      <c r="O8" s="248">
        <f t="shared" si="1"/>
        <v>0</v>
      </c>
      <c r="P8" s="248">
        <f t="shared" si="1"/>
        <v>0</v>
      </c>
      <c r="Q8" s="241">
        <f t="shared" ref="Q8:Q23" si="2">SUM(E8:P8)</f>
        <v>0</v>
      </c>
    </row>
    <row r="9" spans="1:17" ht="15.75" x14ac:dyDescent="0.25">
      <c r="A9" s="249">
        <v>3</v>
      </c>
      <c r="B9" s="250" t="s">
        <v>77</v>
      </c>
      <c r="C9" s="250"/>
      <c r="D9" s="251"/>
      <c r="E9" s="248">
        <f>E10+E11+E12</f>
        <v>0</v>
      </c>
      <c r="F9" s="248">
        <f>F10+F11+F12</f>
        <v>0</v>
      </c>
      <c r="G9" s="248">
        <f t="shared" ref="G9:P9" si="3">G10+G11+G12</f>
        <v>0</v>
      </c>
      <c r="H9" s="248">
        <f t="shared" si="3"/>
        <v>0</v>
      </c>
      <c r="I9" s="248">
        <f t="shared" si="3"/>
        <v>0</v>
      </c>
      <c r="J9" s="248">
        <f t="shared" si="3"/>
        <v>0</v>
      </c>
      <c r="K9" s="248">
        <f t="shared" si="3"/>
        <v>0</v>
      </c>
      <c r="L9" s="248">
        <f t="shared" si="3"/>
        <v>0</v>
      </c>
      <c r="M9" s="248">
        <f t="shared" si="3"/>
        <v>0</v>
      </c>
      <c r="N9" s="248">
        <f t="shared" si="3"/>
        <v>0</v>
      </c>
      <c r="O9" s="248">
        <f t="shared" si="3"/>
        <v>0</v>
      </c>
      <c r="P9" s="248">
        <f t="shared" si="3"/>
        <v>0</v>
      </c>
      <c r="Q9" s="241">
        <f t="shared" si="2"/>
        <v>0</v>
      </c>
    </row>
    <row r="10" spans="1:17" x14ac:dyDescent="0.25">
      <c r="A10" s="252" t="s">
        <v>30</v>
      </c>
      <c r="B10" s="253" t="s">
        <v>161</v>
      </c>
      <c r="C10" s="254"/>
      <c r="D10" s="254"/>
      <c r="E10" s="255"/>
      <c r="F10" s="256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45">
        <f t="shared" si="2"/>
        <v>0</v>
      </c>
    </row>
    <row r="11" spans="1:17" x14ac:dyDescent="0.25">
      <c r="A11" s="252" t="s">
        <v>32</v>
      </c>
      <c r="B11" s="253" t="s">
        <v>162</v>
      </c>
      <c r="C11" s="254"/>
      <c r="D11" s="254"/>
      <c r="E11" s="258"/>
      <c r="F11" s="259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45">
        <f>SUM(E11:P11)</f>
        <v>0</v>
      </c>
    </row>
    <row r="12" spans="1:17" x14ac:dyDescent="0.25">
      <c r="A12" s="252" t="s">
        <v>34</v>
      </c>
      <c r="B12" s="261" t="s">
        <v>163</v>
      </c>
      <c r="C12" s="262"/>
      <c r="D12" s="263"/>
      <c r="E12" s="258"/>
      <c r="F12" s="259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45">
        <f t="shared" si="2"/>
        <v>0</v>
      </c>
    </row>
    <row r="13" spans="1:17" x14ac:dyDescent="0.25">
      <c r="A13" s="264" t="s">
        <v>78</v>
      </c>
      <c r="B13" s="243" t="s">
        <v>164</v>
      </c>
      <c r="C13" s="265"/>
      <c r="D13" s="266"/>
      <c r="E13" s="267" t="e">
        <f t="shared" ref="E13:P13" si="4">E9/E17</f>
        <v>#DIV/0!</v>
      </c>
      <c r="F13" s="267" t="e">
        <f t="shared" si="4"/>
        <v>#DIV/0!</v>
      </c>
      <c r="G13" s="267" t="e">
        <f t="shared" si="4"/>
        <v>#DIV/0!</v>
      </c>
      <c r="H13" s="267" t="e">
        <f t="shared" si="4"/>
        <v>#DIV/0!</v>
      </c>
      <c r="I13" s="267" t="e">
        <f t="shared" si="4"/>
        <v>#DIV/0!</v>
      </c>
      <c r="J13" s="267" t="e">
        <f t="shared" si="4"/>
        <v>#DIV/0!</v>
      </c>
      <c r="K13" s="267" t="e">
        <f t="shared" si="4"/>
        <v>#DIV/0!</v>
      </c>
      <c r="L13" s="267" t="e">
        <f t="shared" si="4"/>
        <v>#DIV/0!</v>
      </c>
      <c r="M13" s="267" t="e">
        <f t="shared" si="4"/>
        <v>#DIV/0!</v>
      </c>
      <c r="N13" s="267" t="e">
        <f t="shared" si="4"/>
        <v>#DIV/0!</v>
      </c>
      <c r="O13" s="267" t="e">
        <f t="shared" si="4"/>
        <v>#DIV/0!</v>
      </c>
      <c r="P13" s="267" t="e">
        <f t="shared" si="4"/>
        <v>#DIV/0!</v>
      </c>
      <c r="Q13" s="245" t="e">
        <f>SUM(E13:P13)/12</f>
        <v>#DIV/0!</v>
      </c>
    </row>
    <row r="14" spans="1:17" ht="15.75" x14ac:dyDescent="0.25">
      <c r="A14" s="28" t="s">
        <v>79</v>
      </c>
      <c r="B14" s="165" t="s">
        <v>80</v>
      </c>
      <c r="C14" s="166"/>
      <c r="D14" s="167"/>
      <c r="E14" s="240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41">
        <f t="shared" si="2"/>
        <v>0</v>
      </c>
    </row>
    <row r="15" spans="1:17" ht="15.75" x14ac:dyDescent="0.25">
      <c r="A15" s="249">
        <v>5</v>
      </c>
      <c r="B15" s="268" t="s">
        <v>81</v>
      </c>
      <c r="C15" s="269"/>
      <c r="D15" s="270"/>
      <c r="E15" s="248">
        <f>E9+E14</f>
        <v>0</v>
      </c>
      <c r="F15" s="248">
        <f>F9+F14</f>
        <v>0</v>
      </c>
      <c r="G15" s="248">
        <f t="shared" ref="G15:P15" si="5">G9+G14</f>
        <v>0</v>
      </c>
      <c r="H15" s="248">
        <f t="shared" si="5"/>
        <v>0</v>
      </c>
      <c r="I15" s="248">
        <f t="shared" si="5"/>
        <v>0</v>
      </c>
      <c r="J15" s="248">
        <f t="shared" si="5"/>
        <v>0</v>
      </c>
      <c r="K15" s="248">
        <f t="shared" si="5"/>
        <v>0</v>
      </c>
      <c r="L15" s="248">
        <f t="shared" si="5"/>
        <v>0</v>
      </c>
      <c r="M15" s="248">
        <f t="shared" si="5"/>
        <v>0</v>
      </c>
      <c r="N15" s="248">
        <f t="shared" si="5"/>
        <v>0</v>
      </c>
      <c r="O15" s="248">
        <f t="shared" si="5"/>
        <v>0</v>
      </c>
      <c r="P15" s="248">
        <f t="shared" si="5"/>
        <v>0</v>
      </c>
      <c r="Q15" s="241">
        <f t="shared" si="2"/>
        <v>0</v>
      </c>
    </row>
    <row r="16" spans="1:17" ht="15.75" x14ac:dyDescent="0.25">
      <c r="A16" s="249">
        <v>6</v>
      </c>
      <c r="B16" s="271" t="s">
        <v>165</v>
      </c>
      <c r="C16" s="272"/>
      <c r="D16" s="273"/>
      <c r="E16" s="248">
        <f>E15-E6</f>
        <v>0</v>
      </c>
      <c r="F16" s="248">
        <f t="shared" ref="F16:P16" si="6">F15-F6</f>
        <v>0</v>
      </c>
      <c r="G16" s="248">
        <f t="shared" si="6"/>
        <v>0</v>
      </c>
      <c r="H16" s="248">
        <f t="shared" si="6"/>
        <v>0</v>
      </c>
      <c r="I16" s="248">
        <f t="shared" si="6"/>
        <v>0</v>
      </c>
      <c r="J16" s="248">
        <f t="shared" si="6"/>
        <v>0</v>
      </c>
      <c r="K16" s="248">
        <f t="shared" si="6"/>
        <v>0</v>
      </c>
      <c r="L16" s="248">
        <f t="shared" si="6"/>
        <v>0</v>
      </c>
      <c r="M16" s="248">
        <f t="shared" si="6"/>
        <v>0</v>
      </c>
      <c r="N16" s="248">
        <f t="shared" si="6"/>
        <v>0</v>
      </c>
      <c r="O16" s="248">
        <f t="shared" si="6"/>
        <v>0</v>
      </c>
      <c r="P16" s="248">
        <f t="shared" si="6"/>
        <v>0</v>
      </c>
      <c r="Q16" s="241">
        <f t="shared" si="2"/>
        <v>0</v>
      </c>
    </row>
    <row r="17" spans="1:18" ht="15.75" x14ac:dyDescent="0.25">
      <c r="A17" s="249">
        <v>7</v>
      </c>
      <c r="B17" s="250" t="s">
        <v>82</v>
      </c>
      <c r="C17" s="250"/>
      <c r="D17" s="274"/>
      <c r="E17" s="248">
        <f t="shared" ref="E17:P17" si="7">E20+E21</f>
        <v>0</v>
      </c>
      <c r="F17" s="248">
        <f t="shared" si="7"/>
        <v>0</v>
      </c>
      <c r="G17" s="248">
        <f t="shared" si="7"/>
        <v>0</v>
      </c>
      <c r="H17" s="248">
        <f t="shared" si="7"/>
        <v>0</v>
      </c>
      <c r="I17" s="248">
        <f t="shared" si="7"/>
        <v>0</v>
      </c>
      <c r="J17" s="248">
        <f t="shared" si="7"/>
        <v>0</v>
      </c>
      <c r="K17" s="248">
        <f t="shared" si="7"/>
        <v>0</v>
      </c>
      <c r="L17" s="248">
        <f t="shared" si="7"/>
        <v>0</v>
      </c>
      <c r="M17" s="248">
        <f t="shared" si="7"/>
        <v>0</v>
      </c>
      <c r="N17" s="248">
        <f t="shared" si="7"/>
        <v>0</v>
      </c>
      <c r="O17" s="248">
        <f t="shared" si="7"/>
        <v>0</v>
      </c>
      <c r="P17" s="248">
        <f t="shared" si="7"/>
        <v>0</v>
      </c>
      <c r="Q17" s="241">
        <f t="shared" si="2"/>
        <v>0</v>
      </c>
    </row>
    <row r="18" spans="1:18" x14ac:dyDescent="0.25">
      <c r="A18" s="252" t="s">
        <v>155</v>
      </c>
      <c r="B18" s="261" t="s">
        <v>166</v>
      </c>
      <c r="C18" s="275"/>
      <c r="D18" s="276"/>
      <c r="E18" s="258"/>
      <c r="F18" s="259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45">
        <f t="shared" si="2"/>
        <v>0</v>
      </c>
    </row>
    <row r="19" spans="1:18" x14ac:dyDescent="0.25">
      <c r="A19" s="252" t="s">
        <v>156</v>
      </c>
      <c r="B19" s="261" t="s">
        <v>167</v>
      </c>
      <c r="C19" s="277"/>
      <c r="D19" s="278"/>
      <c r="E19" s="258"/>
      <c r="F19" s="259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45">
        <f t="shared" si="2"/>
        <v>0</v>
      </c>
    </row>
    <row r="20" spans="1:18" x14ac:dyDescent="0.25">
      <c r="A20" s="252" t="s">
        <v>157</v>
      </c>
      <c r="B20" s="253" t="s">
        <v>168</v>
      </c>
      <c r="C20" s="253"/>
      <c r="D20" s="253"/>
      <c r="E20" s="258"/>
      <c r="F20" s="259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45">
        <f t="shared" si="2"/>
        <v>0</v>
      </c>
    </row>
    <row r="21" spans="1:18" x14ac:dyDescent="0.25">
      <c r="A21" s="252" t="s">
        <v>158</v>
      </c>
      <c r="B21" s="279" t="s">
        <v>169</v>
      </c>
      <c r="C21" s="280"/>
      <c r="D21" s="281"/>
      <c r="E21" s="258"/>
      <c r="F21" s="259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45">
        <f t="shared" si="2"/>
        <v>0</v>
      </c>
    </row>
    <row r="22" spans="1:18" ht="15.75" x14ac:dyDescent="0.25">
      <c r="A22" s="282">
        <v>8</v>
      </c>
      <c r="B22" s="250" t="s">
        <v>170</v>
      </c>
      <c r="C22" s="250"/>
      <c r="D22" s="274"/>
      <c r="E22" s="283">
        <f>E23*E17</f>
        <v>0</v>
      </c>
      <c r="F22" s="283">
        <f t="shared" ref="F22:M22" si="8">F23*F17</f>
        <v>0</v>
      </c>
      <c r="G22" s="283">
        <f t="shared" si="8"/>
        <v>0</v>
      </c>
      <c r="H22" s="283">
        <f t="shared" si="8"/>
        <v>0</v>
      </c>
      <c r="I22" s="283">
        <f t="shared" si="8"/>
        <v>0</v>
      </c>
      <c r="J22" s="283">
        <f t="shared" si="8"/>
        <v>0</v>
      </c>
      <c r="K22" s="283">
        <f t="shared" si="8"/>
        <v>0</v>
      </c>
      <c r="L22" s="283">
        <f t="shared" si="8"/>
        <v>0</v>
      </c>
      <c r="M22" s="283">
        <f t="shared" si="8"/>
        <v>0</v>
      </c>
      <c r="N22" s="283">
        <f>N23*N17</f>
        <v>0</v>
      </c>
      <c r="O22" s="283">
        <f>O23*O17</f>
        <v>0</v>
      </c>
      <c r="P22" s="283">
        <f>P23*P17</f>
        <v>0</v>
      </c>
      <c r="Q22" s="241">
        <f t="shared" si="2"/>
        <v>0</v>
      </c>
    </row>
    <row r="23" spans="1:18" x14ac:dyDescent="0.25">
      <c r="A23" s="252" t="s">
        <v>83</v>
      </c>
      <c r="B23" s="261" t="s">
        <v>84</v>
      </c>
      <c r="C23" s="275"/>
      <c r="D23" s="276"/>
      <c r="E23" s="258"/>
      <c r="F23" s="259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45">
        <f t="shared" si="2"/>
        <v>0</v>
      </c>
    </row>
    <row r="24" spans="1:18" ht="15.75" x14ac:dyDescent="0.25">
      <c r="A24" s="284">
        <v>9</v>
      </c>
      <c r="B24" s="285" t="s">
        <v>85</v>
      </c>
      <c r="C24" s="286"/>
      <c r="D24" s="287"/>
      <c r="E24" s="288" t="e">
        <f>E23/E17</f>
        <v>#DIV/0!</v>
      </c>
      <c r="F24" s="288" t="e">
        <f t="shared" ref="F24:P24" si="9">F23/F17</f>
        <v>#DIV/0!</v>
      </c>
      <c r="G24" s="288" t="e">
        <f t="shared" si="9"/>
        <v>#DIV/0!</v>
      </c>
      <c r="H24" s="288" t="e">
        <f t="shared" si="9"/>
        <v>#DIV/0!</v>
      </c>
      <c r="I24" s="288" t="e">
        <f t="shared" si="9"/>
        <v>#DIV/0!</v>
      </c>
      <c r="J24" s="288" t="e">
        <f t="shared" si="9"/>
        <v>#DIV/0!</v>
      </c>
      <c r="K24" s="288" t="e">
        <f t="shared" si="9"/>
        <v>#DIV/0!</v>
      </c>
      <c r="L24" s="288" t="e">
        <f t="shared" si="9"/>
        <v>#DIV/0!</v>
      </c>
      <c r="M24" s="288" t="e">
        <f t="shared" si="9"/>
        <v>#DIV/0!</v>
      </c>
      <c r="N24" s="288" t="e">
        <f t="shared" si="9"/>
        <v>#DIV/0!</v>
      </c>
      <c r="O24" s="288" t="e">
        <f t="shared" si="9"/>
        <v>#DIV/0!</v>
      </c>
      <c r="P24" s="288" t="e">
        <f t="shared" si="9"/>
        <v>#DIV/0!</v>
      </c>
      <c r="Q24" s="241" t="e">
        <f>SUM(E24:P24)/12</f>
        <v>#DIV/0!</v>
      </c>
    </row>
    <row r="25" spans="1:18" ht="15.75" x14ac:dyDescent="0.25">
      <c r="A25" s="284">
        <v>10</v>
      </c>
      <c r="B25" s="289" t="s">
        <v>86</v>
      </c>
      <c r="C25" s="269"/>
      <c r="D25" s="270"/>
      <c r="E25" s="248" t="e">
        <f>E8/E17</f>
        <v>#DIV/0!</v>
      </c>
      <c r="F25" s="248" t="e">
        <f t="shared" ref="F25:P25" si="10">F8/F17</f>
        <v>#DIV/0!</v>
      </c>
      <c r="G25" s="248" t="e">
        <f t="shared" si="10"/>
        <v>#DIV/0!</v>
      </c>
      <c r="H25" s="248" t="e">
        <f t="shared" si="10"/>
        <v>#DIV/0!</v>
      </c>
      <c r="I25" s="248" t="e">
        <f t="shared" si="10"/>
        <v>#DIV/0!</v>
      </c>
      <c r="J25" s="248" t="e">
        <f t="shared" si="10"/>
        <v>#DIV/0!</v>
      </c>
      <c r="K25" s="248" t="e">
        <f t="shared" si="10"/>
        <v>#DIV/0!</v>
      </c>
      <c r="L25" s="248" t="e">
        <f t="shared" si="10"/>
        <v>#DIV/0!</v>
      </c>
      <c r="M25" s="248" t="e">
        <f t="shared" si="10"/>
        <v>#DIV/0!</v>
      </c>
      <c r="N25" s="248" t="e">
        <f t="shared" si="10"/>
        <v>#DIV/0!</v>
      </c>
      <c r="O25" s="248" t="e">
        <f t="shared" si="10"/>
        <v>#DIV/0!</v>
      </c>
      <c r="P25" s="248" t="e">
        <f t="shared" si="10"/>
        <v>#DIV/0!</v>
      </c>
      <c r="Q25" s="241" t="e">
        <f>SUM(E25:P25)/12</f>
        <v>#DIV/0!</v>
      </c>
    </row>
    <row r="26" spans="1:18" x14ac:dyDescent="0.25">
      <c r="A26" s="290"/>
      <c r="B26" s="291"/>
      <c r="C26" s="291"/>
      <c r="D26" s="291"/>
      <c r="E26" s="292"/>
      <c r="F26" s="293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5"/>
      <c r="R26" s="290"/>
    </row>
    <row r="27" spans="1:18" x14ac:dyDescent="0.25">
      <c r="A27" s="296" t="s">
        <v>171</v>
      </c>
      <c r="B27" s="290"/>
      <c r="C27" s="290"/>
      <c r="D27" s="290"/>
      <c r="E27" s="292"/>
      <c r="F27" s="297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</row>
    <row r="28" spans="1:18" x14ac:dyDescent="0.25">
      <c r="A28" s="290"/>
      <c r="B28" s="296" t="s">
        <v>172</v>
      </c>
      <c r="C28" s="290"/>
      <c r="D28" s="290"/>
      <c r="E28" s="292"/>
      <c r="F28" s="297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</row>
  </sheetData>
  <mergeCells count="23">
    <mergeCell ref="B22:D22"/>
    <mergeCell ref="B23:D23"/>
    <mergeCell ref="B24:D24"/>
    <mergeCell ref="B25:D25"/>
    <mergeCell ref="B26:D26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A4:D4"/>
    <mergeCell ref="B5:D5"/>
    <mergeCell ref="B6:D6"/>
    <mergeCell ref="B7:D7"/>
    <mergeCell ref="B8:D8"/>
    <mergeCell ref="B9:D9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F4E5-E6AD-49A2-A4B1-9BCDAC4DB153}">
  <dimension ref="A2:R28"/>
  <sheetViews>
    <sheetView workbookViewId="0">
      <selection activeCell="G37" sqref="G37"/>
    </sheetView>
  </sheetViews>
  <sheetFormatPr defaultRowHeight="15" x14ac:dyDescent="0.25"/>
  <cols>
    <col min="1" max="3" width="9.140625" style="124"/>
    <col min="4" max="4" width="26.85546875" style="124" customWidth="1"/>
    <col min="5" max="5" width="15.7109375" style="232" customWidth="1"/>
    <col min="6" max="6" width="15.7109375" style="233" customWidth="1"/>
    <col min="7" max="17" width="15.7109375" style="124" customWidth="1"/>
    <col min="18" max="16384" width="9.140625" style="124"/>
  </cols>
  <sheetData>
    <row r="2" spans="1:17" ht="18.75" x14ac:dyDescent="0.3">
      <c r="A2" s="227" t="s">
        <v>159</v>
      </c>
      <c r="B2" s="228"/>
      <c r="C2" s="228"/>
      <c r="D2" s="228"/>
      <c r="E2" s="229"/>
      <c r="F2" s="230"/>
      <c r="G2" s="228"/>
      <c r="H2" s="228"/>
      <c r="I2" s="231"/>
      <c r="J2" s="231"/>
      <c r="N2" s="31" t="s">
        <v>160</v>
      </c>
    </row>
    <row r="3" spans="1:17" ht="15.75" thickBot="1" x14ac:dyDescent="0.3">
      <c r="L3" s="1"/>
    </row>
    <row r="4" spans="1:17" ht="22.5" thickTop="1" thickBot="1" x14ac:dyDescent="0.3">
      <c r="A4" s="148" t="s">
        <v>1</v>
      </c>
      <c r="B4" s="149"/>
      <c r="C4" s="149"/>
      <c r="D4" s="149"/>
      <c r="E4" s="234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2" t="s">
        <v>12</v>
      </c>
      <c r="P4" s="2" t="s">
        <v>13</v>
      </c>
      <c r="Q4" s="3" t="s">
        <v>14</v>
      </c>
    </row>
    <row r="5" spans="1:17" ht="15.75" thickTop="1" x14ac:dyDescent="0.25">
      <c r="A5" s="235" t="s">
        <v>15</v>
      </c>
      <c r="B5" s="236" t="s">
        <v>16</v>
      </c>
      <c r="C5" s="236"/>
      <c r="D5" s="236"/>
      <c r="E5" s="237"/>
      <c r="F5" s="238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</row>
    <row r="6" spans="1:17" ht="15.75" x14ac:dyDescent="0.25">
      <c r="A6" s="28">
        <v>1</v>
      </c>
      <c r="B6" s="168" t="s">
        <v>74</v>
      </c>
      <c r="C6" s="169"/>
      <c r="D6" s="17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1">
        <f>SUM(E6:P6)</f>
        <v>0</v>
      </c>
    </row>
    <row r="7" spans="1:17" x14ac:dyDescent="0.25">
      <c r="A7" s="242" t="s">
        <v>18</v>
      </c>
      <c r="B7" s="243" t="s">
        <v>75</v>
      </c>
      <c r="C7" s="163"/>
      <c r="D7" s="164"/>
      <c r="E7" s="244" t="e">
        <f t="shared" ref="E7:P7" si="0">E6/E17</f>
        <v>#DIV/0!</v>
      </c>
      <c r="F7" s="244" t="e">
        <f t="shared" si="0"/>
        <v>#DIV/0!</v>
      </c>
      <c r="G7" s="244" t="e">
        <f t="shared" si="0"/>
        <v>#DIV/0!</v>
      </c>
      <c r="H7" s="244" t="e">
        <f t="shared" si="0"/>
        <v>#DIV/0!</v>
      </c>
      <c r="I7" s="244" t="e">
        <f t="shared" si="0"/>
        <v>#DIV/0!</v>
      </c>
      <c r="J7" s="244" t="e">
        <f t="shared" si="0"/>
        <v>#DIV/0!</v>
      </c>
      <c r="K7" s="244" t="e">
        <f>K6/K17</f>
        <v>#DIV/0!</v>
      </c>
      <c r="L7" s="244" t="e">
        <f t="shared" si="0"/>
        <v>#DIV/0!</v>
      </c>
      <c r="M7" s="244" t="e">
        <f t="shared" si="0"/>
        <v>#DIV/0!</v>
      </c>
      <c r="N7" s="244" t="e">
        <f t="shared" si="0"/>
        <v>#DIV/0!</v>
      </c>
      <c r="O7" s="244" t="e">
        <f t="shared" si="0"/>
        <v>#DIV/0!</v>
      </c>
      <c r="P7" s="244" t="e">
        <f t="shared" si="0"/>
        <v>#DIV/0!</v>
      </c>
      <c r="Q7" s="245" t="e">
        <f>SUM(E7:P7)/12</f>
        <v>#DIV/0!</v>
      </c>
    </row>
    <row r="8" spans="1:17" ht="15.75" x14ac:dyDescent="0.25">
      <c r="A8" s="246">
        <v>2</v>
      </c>
      <c r="B8" s="247" t="s">
        <v>76</v>
      </c>
      <c r="C8" s="247"/>
      <c r="D8" s="247"/>
      <c r="E8" s="248">
        <f>E6+(1.5*E6)/100</f>
        <v>0</v>
      </c>
      <c r="F8" s="248">
        <f>F6+(1.5*F6)/100</f>
        <v>0</v>
      </c>
      <c r="G8" s="248">
        <f t="shared" ref="G8:P8" si="1">G6+(1.5*G6)/100</f>
        <v>0</v>
      </c>
      <c r="H8" s="248">
        <f t="shared" si="1"/>
        <v>0</v>
      </c>
      <c r="I8" s="248">
        <f t="shared" si="1"/>
        <v>0</v>
      </c>
      <c r="J8" s="248">
        <f t="shared" si="1"/>
        <v>0</v>
      </c>
      <c r="K8" s="248">
        <f t="shared" si="1"/>
        <v>0</v>
      </c>
      <c r="L8" s="248">
        <f t="shared" si="1"/>
        <v>0</v>
      </c>
      <c r="M8" s="248">
        <f t="shared" si="1"/>
        <v>0</v>
      </c>
      <c r="N8" s="248">
        <f t="shared" si="1"/>
        <v>0</v>
      </c>
      <c r="O8" s="248">
        <f t="shared" si="1"/>
        <v>0</v>
      </c>
      <c r="P8" s="248">
        <f t="shared" si="1"/>
        <v>0</v>
      </c>
      <c r="Q8" s="241">
        <f t="shared" ref="Q8:Q23" si="2">SUM(E8:P8)</f>
        <v>0</v>
      </c>
    </row>
    <row r="9" spans="1:17" ht="15.75" x14ac:dyDescent="0.25">
      <c r="A9" s="249">
        <v>3</v>
      </c>
      <c r="B9" s="250" t="s">
        <v>77</v>
      </c>
      <c r="C9" s="250"/>
      <c r="D9" s="251"/>
      <c r="E9" s="248">
        <f>E10+E11+E12</f>
        <v>0</v>
      </c>
      <c r="F9" s="248">
        <f>F10+F11+F12</f>
        <v>0</v>
      </c>
      <c r="G9" s="248">
        <f t="shared" ref="G9:P9" si="3">G10+G11+G12</f>
        <v>0</v>
      </c>
      <c r="H9" s="248">
        <f t="shared" si="3"/>
        <v>0</v>
      </c>
      <c r="I9" s="248">
        <f t="shared" si="3"/>
        <v>0</v>
      </c>
      <c r="J9" s="248">
        <f t="shared" si="3"/>
        <v>0</v>
      </c>
      <c r="K9" s="248">
        <f t="shared" si="3"/>
        <v>0</v>
      </c>
      <c r="L9" s="248">
        <f t="shared" si="3"/>
        <v>0</v>
      </c>
      <c r="M9" s="248">
        <f t="shared" si="3"/>
        <v>0</v>
      </c>
      <c r="N9" s="248">
        <f t="shared" si="3"/>
        <v>0</v>
      </c>
      <c r="O9" s="248">
        <f t="shared" si="3"/>
        <v>0</v>
      </c>
      <c r="P9" s="248">
        <f t="shared" si="3"/>
        <v>0</v>
      </c>
      <c r="Q9" s="241">
        <f t="shared" si="2"/>
        <v>0</v>
      </c>
    </row>
    <row r="10" spans="1:17" x14ac:dyDescent="0.25">
      <c r="A10" s="252" t="s">
        <v>30</v>
      </c>
      <c r="B10" s="253" t="s">
        <v>161</v>
      </c>
      <c r="C10" s="254"/>
      <c r="D10" s="254"/>
      <c r="E10" s="255"/>
      <c r="F10" s="256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45">
        <f t="shared" si="2"/>
        <v>0</v>
      </c>
    </row>
    <row r="11" spans="1:17" x14ac:dyDescent="0.25">
      <c r="A11" s="252" t="s">
        <v>32</v>
      </c>
      <c r="B11" s="253" t="s">
        <v>162</v>
      </c>
      <c r="C11" s="254"/>
      <c r="D11" s="254"/>
      <c r="E11" s="258"/>
      <c r="F11" s="259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45">
        <f>SUM(E11:P11)</f>
        <v>0</v>
      </c>
    </row>
    <row r="12" spans="1:17" x14ac:dyDescent="0.25">
      <c r="A12" s="252" t="s">
        <v>34</v>
      </c>
      <c r="B12" s="261" t="s">
        <v>163</v>
      </c>
      <c r="C12" s="262"/>
      <c r="D12" s="263"/>
      <c r="E12" s="258"/>
      <c r="F12" s="259"/>
      <c r="G12" s="260"/>
      <c r="H12" s="260"/>
      <c r="I12" s="260"/>
      <c r="J12" s="260"/>
      <c r="K12" s="260"/>
      <c r="L12" s="260"/>
      <c r="M12" s="260"/>
      <c r="N12" s="260"/>
      <c r="O12" s="260"/>
      <c r="P12" s="260"/>
      <c r="Q12" s="245">
        <f t="shared" si="2"/>
        <v>0</v>
      </c>
    </row>
    <row r="13" spans="1:17" x14ac:dyDescent="0.25">
      <c r="A13" s="264" t="s">
        <v>78</v>
      </c>
      <c r="B13" s="243" t="s">
        <v>164</v>
      </c>
      <c r="C13" s="265"/>
      <c r="D13" s="266"/>
      <c r="E13" s="267" t="e">
        <f t="shared" ref="E13:P13" si="4">E9/E17</f>
        <v>#DIV/0!</v>
      </c>
      <c r="F13" s="267" t="e">
        <f t="shared" si="4"/>
        <v>#DIV/0!</v>
      </c>
      <c r="G13" s="267" t="e">
        <f t="shared" si="4"/>
        <v>#DIV/0!</v>
      </c>
      <c r="H13" s="267" t="e">
        <f t="shared" si="4"/>
        <v>#DIV/0!</v>
      </c>
      <c r="I13" s="267" t="e">
        <f t="shared" si="4"/>
        <v>#DIV/0!</v>
      </c>
      <c r="J13" s="267" t="e">
        <f t="shared" si="4"/>
        <v>#DIV/0!</v>
      </c>
      <c r="K13" s="267" t="e">
        <f t="shared" si="4"/>
        <v>#DIV/0!</v>
      </c>
      <c r="L13" s="267" t="e">
        <f t="shared" si="4"/>
        <v>#DIV/0!</v>
      </c>
      <c r="M13" s="267" t="e">
        <f t="shared" si="4"/>
        <v>#DIV/0!</v>
      </c>
      <c r="N13" s="267" t="e">
        <f t="shared" si="4"/>
        <v>#DIV/0!</v>
      </c>
      <c r="O13" s="267" t="e">
        <f t="shared" si="4"/>
        <v>#DIV/0!</v>
      </c>
      <c r="P13" s="267" t="e">
        <f t="shared" si="4"/>
        <v>#DIV/0!</v>
      </c>
      <c r="Q13" s="245" t="e">
        <f>SUM(E13:P13)/12</f>
        <v>#DIV/0!</v>
      </c>
    </row>
    <row r="14" spans="1:17" ht="15.75" x14ac:dyDescent="0.25">
      <c r="A14" s="28" t="s">
        <v>79</v>
      </c>
      <c r="B14" s="165" t="s">
        <v>80</v>
      </c>
      <c r="C14" s="166"/>
      <c r="D14" s="167"/>
      <c r="E14" s="240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41">
        <f t="shared" si="2"/>
        <v>0</v>
      </c>
    </row>
    <row r="15" spans="1:17" ht="15.75" x14ac:dyDescent="0.25">
      <c r="A15" s="249">
        <v>5</v>
      </c>
      <c r="B15" s="268" t="s">
        <v>81</v>
      </c>
      <c r="C15" s="269"/>
      <c r="D15" s="270"/>
      <c r="E15" s="248">
        <f>E9+E14</f>
        <v>0</v>
      </c>
      <c r="F15" s="248">
        <f>F9+F14</f>
        <v>0</v>
      </c>
      <c r="G15" s="248">
        <f t="shared" ref="G15:P15" si="5">G9+G14</f>
        <v>0</v>
      </c>
      <c r="H15" s="248">
        <f t="shared" si="5"/>
        <v>0</v>
      </c>
      <c r="I15" s="248">
        <f t="shared" si="5"/>
        <v>0</v>
      </c>
      <c r="J15" s="248">
        <f t="shared" si="5"/>
        <v>0</v>
      </c>
      <c r="K15" s="248">
        <f t="shared" si="5"/>
        <v>0</v>
      </c>
      <c r="L15" s="248">
        <f t="shared" si="5"/>
        <v>0</v>
      </c>
      <c r="M15" s="248">
        <f t="shared" si="5"/>
        <v>0</v>
      </c>
      <c r="N15" s="248">
        <f t="shared" si="5"/>
        <v>0</v>
      </c>
      <c r="O15" s="248">
        <f t="shared" si="5"/>
        <v>0</v>
      </c>
      <c r="P15" s="248">
        <f t="shared" si="5"/>
        <v>0</v>
      </c>
      <c r="Q15" s="241">
        <f t="shared" si="2"/>
        <v>0</v>
      </c>
    </row>
    <row r="16" spans="1:17" ht="15.75" x14ac:dyDescent="0.25">
      <c r="A16" s="249">
        <v>6</v>
      </c>
      <c r="B16" s="271" t="s">
        <v>165</v>
      </c>
      <c r="C16" s="272"/>
      <c r="D16" s="273"/>
      <c r="E16" s="248">
        <f>E15-E6</f>
        <v>0</v>
      </c>
      <c r="F16" s="248">
        <f t="shared" ref="F16:P16" si="6">F15-F6</f>
        <v>0</v>
      </c>
      <c r="G16" s="248">
        <f t="shared" si="6"/>
        <v>0</v>
      </c>
      <c r="H16" s="248">
        <f t="shared" si="6"/>
        <v>0</v>
      </c>
      <c r="I16" s="248">
        <f t="shared" si="6"/>
        <v>0</v>
      </c>
      <c r="J16" s="248">
        <f t="shared" si="6"/>
        <v>0</v>
      </c>
      <c r="K16" s="248">
        <f t="shared" si="6"/>
        <v>0</v>
      </c>
      <c r="L16" s="248">
        <f t="shared" si="6"/>
        <v>0</v>
      </c>
      <c r="M16" s="248">
        <f t="shared" si="6"/>
        <v>0</v>
      </c>
      <c r="N16" s="248">
        <f t="shared" si="6"/>
        <v>0</v>
      </c>
      <c r="O16" s="248">
        <f t="shared" si="6"/>
        <v>0</v>
      </c>
      <c r="P16" s="248">
        <f t="shared" si="6"/>
        <v>0</v>
      </c>
      <c r="Q16" s="241">
        <f t="shared" si="2"/>
        <v>0</v>
      </c>
    </row>
    <row r="17" spans="1:18" ht="15.75" x14ac:dyDescent="0.25">
      <c r="A17" s="249">
        <v>7</v>
      </c>
      <c r="B17" s="250" t="s">
        <v>82</v>
      </c>
      <c r="C17" s="250"/>
      <c r="D17" s="274"/>
      <c r="E17" s="248">
        <f t="shared" ref="E17:P17" si="7">E20+E21</f>
        <v>0</v>
      </c>
      <c r="F17" s="248">
        <f t="shared" si="7"/>
        <v>0</v>
      </c>
      <c r="G17" s="248">
        <f t="shared" si="7"/>
        <v>0</v>
      </c>
      <c r="H17" s="248">
        <f t="shared" si="7"/>
        <v>0</v>
      </c>
      <c r="I17" s="248">
        <f t="shared" si="7"/>
        <v>0</v>
      </c>
      <c r="J17" s="248">
        <f t="shared" si="7"/>
        <v>0</v>
      </c>
      <c r="K17" s="248">
        <f t="shared" si="7"/>
        <v>0</v>
      </c>
      <c r="L17" s="248">
        <f t="shared" si="7"/>
        <v>0</v>
      </c>
      <c r="M17" s="248">
        <f t="shared" si="7"/>
        <v>0</v>
      </c>
      <c r="N17" s="248">
        <f t="shared" si="7"/>
        <v>0</v>
      </c>
      <c r="O17" s="248">
        <f t="shared" si="7"/>
        <v>0</v>
      </c>
      <c r="P17" s="248">
        <f t="shared" si="7"/>
        <v>0</v>
      </c>
      <c r="Q17" s="241">
        <f t="shared" si="2"/>
        <v>0</v>
      </c>
    </row>
    <row r="18" spans="1:18" x14ac:dyDescent="0.25">
      <c r="A18" s="252" t="s">
        <v>155</v>
      </c>
      <c r="B18" s="261" t="s">
        <v>166</v>
      </c>
      <c r="C18" s="275"/>
      <c r="D18" s="276"/>
      <c r="E18" s="258"/>
      <c r="F18" s="259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45">
        <f t="shared" si="2"/>
        <v>0</v>
      </c>
    </row>
    <row r="19" spans="1:18" x14ac:dyDescent="0.25">
      <c r="A19" s="252" t="s">
        <v>156</v>
      </c>
      <c r="B19" s="261" t="s">
        <v>167</v>
      </c>
      <c r="C19" s="277"/>
      <c r="D19" s="278"/>
      <c r="E19" s="258"/>
      <c r="F19" s="259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45">
        <f t="shared" si="2"/>
        <v>0</v>
      </c>
    </row>
    <row r="20" spans="1:18" x14ac:dyDescent="0.25">
      <c r="A20" s="252" t="s">
        <v>157</v>
      </c>
      <c r="B20" s="253" t="s">
        <v>168</v>
      </c>
      <c r="C20" s="253"/>
      <c r="D20" s="253"/>
      <c r="E20" s="258"/>
      <c r="F20" s="259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45">
        <f t="shared" si="2"/>
        <v>0</v>
      </c>
    </row>
    <row r="21" spans="1:18" x14ac:dyDescent="0.25">
      <c r="A21" s="252" t="s">
        <v>158</v>
      </c>
      <c r="B21" s="279" t="s">
        <v>169</v>
      </c>
      <c r="C21" s="280"/>
      <c r="D21" s="281"/>
      <c r="E21" s="258"/>
      <c r="F21" s="259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45">
        <f t="shared" si="2"/>
        <v>0</v>
      </c>
    </row>
    <row r="22" spans="1:18" ht="15.75" x14ac:dyDescent="0.25">
      <c r="A22" s="282">
        <v>8</v>
      </c>
      <c r="B22" s="250" t="s">
        <v>170</v>
      </c>
      <c r="C22" s="250"/>
      <c r="D22" s="274"/>
      <c r="E22" s="283">
        <f>E23*E17</f>
        <v>0</v>
      </c>
      <c r="F22" s="283">
        <f t="shared" ref="F22:M22" si="8">F23*F17</f>
        <v>0</v>
      </c>
      <c r="G22" s="283">
        <f t="shared" si="8"/>
        <v>0</v>
      </c>
      <c r="H22" s="283">
        <f t="shared" si="8"/>
        <v>0</v>
      </c>
      <c r="I22" s="283">
        <f t="shared" si="8"/>
        <v>0</v>
      </c>
      <c r="J22" s="283">
        <f t="shared" si="8"/>
        <v>0</v>
      </c>
      <c r="K22" s="283">
        <f t="shared" si="8"/>
        <v>0</v>
      </c>
      <c r="L22" s="283">
        <f t="shared" si="8"/>
        <v>0</v>
      </c>
      <c r="M22" s="283">
        <f t="shared" si="8"/>
        <v>0</v>
      </c>
      <c r="N22" s="283">
        <f>N23*N17</f>
        <v>0</v>
      </c>
      <c r="O22" s="283">
        <f>O23*O17</f>
        <v>0</v>
      </c>
      <c r="P22" s="283">
        <f>P23*P17</f>
        <v>0</v>
      </c>
      <c r="Q22" s="241">
        <f t="shared" si="2"/>
        <v>0</v>
      </c>
    </row>
    <row r="23" spans="1:18" x14ac:dyDescent="0.25">
      <c r="A23" s="252" t="s">
        <v>83</v>
      </c>
      <c r="B23" s="261" t="s">
        <v>84</v>
      </c>
      <c r="C23" s="275"/>
      <c r="D23" s="276"/>
      <c r="E23" s="258"/>
      <c r="F23" s="259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45">
        <f t="shared" si="2"/>
        <v>0</v>
      </c>
    </row>
    <row r="24" spans="1:18" ht="15.75" x14ac:dyDescent="0.25">
      <c r="A24" s="284">
        <v>9</v>
      </c>
      <c r="B24" s="285" t="s">
        <v>85</v>
      </c>
      <c r="C24" s="286"/>
      <c r="D24" s="287"/>
      <c r="E24" s="288" t="e">
        <f>E23/E17</f>
        <v>#DIV/0!</v>
      </c>
      <c r="F24" s="288" t="e">
        <f t="shared" ref="F24:P24" si="9">F23/F17</f>
        <v>#DIV/0!</v>
      </c>
      <c r="G24" s="288" t="e">
        <f t="shared" si="9"/>
        <v>#DIV/0!</v>
      </c>
      <c r="H24" s="288" t="e">
        <f t="shared" si="9"/>
        <v>#DIV/0!</v>
      </c>
      <c r="I24" s="288" t="e">
        <f t="shared" si="9"/>
        <v>#DIV/0!</v>
      </c>
      <c r="J24" s="288" t="e">
        <f t="shared" si="9"/>
        <v>#DIV/0!</v>
      </c>
      <c r="K24" s="288" t="e">
        <f t="shared" si="9"/>
        <v>#DIV/0!</v>
      </c>
      <c r="L24" s="288" t="e">
        <f t="shared" si="9"/>
        <v>#DIV/0!</v>
      </c>
      <c r="M24" s="288" t="e">
        <f t="shared" si="9"/>
        <v>#DIV/0!</v>
      </c>
      <c r="N24" s="288" t="e">
        <f t="shared" si="9"/>
        <v>#DIV/0!</v>
      </c>
      <c r="O24" s="288" t="e">
        <f t="shared" si="9"/>
        <v>#DIV/0!</v>
      </c>
      <c r="P24" s="288" t="e">
        <f t="shared" si="9"/>
        <v>#DIV/0!</v>
      </c>
      <c r="Q24" s="241" t="e">
        <f>SUM(E24:P24)/12</f>
        <v>#DIV/0!</v>
      </c>
    </row>
    <row r="25" spans="1:18" ht="15.75" x14ac:dyDescent="0.25">
      <c r="A25" s="284">
        <v>10</v>
      </c>
      <c r="B25" s="289" t="s">
        <v>86</v>
      </c>
      <c r="C25" s="269"/>
      <c r="D25" s="270"/>
      <c r="E25" s="248" t="e">
        <f>E8/E17</f>
        <v>#DIV/0!</v>
      </c>
      <c r="F25" s="248" t="e">
        <f t="shared" ref="F25:P25" si="10">F8/F17</f>
        <v>#DIV/0!</v>
      </c>
      <c r="G25" s="248" t="e">
        <f t="shared" si="10"/>
        <v>#DIV/0!</v>
      </c>
      <c r="H25" s="248" t="e">
        <f t="shared" si="10"/>
        <v>#DIV/0!</v>
      </c>
      <c r="I25" s="248" t="e">
        <f t="shared" si="10"/>
        <v>#DIV/0!</v>
      </c>
      <c r="J25" s="248" t="e">
        <f t="shared" si="10"/>
        <v>#DIV/0!</v>
      </c>
      <c r="K25" s="248" t="e">
        <f t="shared" si="10"/>
        <v>#DIV/0!</v>
      </c>
      <c r="L25" s="248" t="e">
        <f t="shared" si="10"/>
        <v>#DIV/0!</v>
      </c>
      <c r="M25" s="248" t="e">
        <f t="shared" si="10"/>
        <v>#DIV/0!</v>
      </c>
      <c r="N25" s="248" t="e">
        <f t="shared" si="10"/>
        <v>#DIV/0!</v>
      </c>
      <c r="O25" s="248" t="e">
        <f t="shared" si="10"/>
        <v>#DIV/0!</v>
      </c>
      <c r="P25" s="248" t="e">
        <f t="shared" si="10"/>
        <v>#DIV/0!</v>
      </c>
      <c r="Q25" s="241" t="e">
        <f>SUM(E25:P25)/12</f>
        <v>#DIV/0!</v>
      </c>
    </row>
    <row r="26" spans="1:18" x14ac:dyDescent="0.25">
      <c r="A26" s="290"/>
      <c r="B26" s="291"/>
      <c r="C26" s="291"/>
      <c r="D26" s="291"/>
      <c r="E26" s="292"/>
      <c r="F26" s="293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5"/>
      <c r="R26" s="290"/>
    </row>
    <row r="27" spans="1:18" x14ac:dyDescent="0.25">
      <c r="A27" s="296" t="s">
        <v>171</v>
      </c>
      <c r="B27" s="290"/>
      <c r="C27" s="290"/>
      <c r="D27" s="290"/>
      <c r="E27" s="292"/>
      <c r="F27" s="297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</row>
    <row r="28" spans="1:18" x14ac:dyDescent="0.25">
      <c r="A28" s="290"/>
      <c r="B28" s="296" t="s">
        <v>172</v>
      </c>
      <c r="C28" s="290"/>
      <c r="D28" s="290"/>
      <c r="E28" s="292"/>
      <c r="F28" s="297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</row>
  </sheetData>
  <mergeCells count="23">
    <mergeCell ref="B22:D22"/>
    <mergeCell ref="B23:D23"/>
    <mergeCell ref="B24:D24"/>
    <mergeCell ref="B25:D25"/>
    <mergeCell ref="B26:D26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A4:D4"/>
    <mergeCell ref="B5:D5"/>
    <mergeCell ref="B6:D6"/>
    <mergeCell ref="B7:D7"/>
    <mergeCell ref="B8:D8"/>
    <mergeCell ref="B9:D9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5D56-6E36-46BE-9C0A-F03CC9BA06AF}">
  <sheetPr>
    <pageSetUpPr fitToPage="1"/>
  </sheetPr>
  <dimension ref="A1:S103"/>
  <sheetViews>
    <sheetView workbookViewId="0">
      <selection activeCell="E11" sqref="E11"/>
    </sheetView>
  </sheetViews>
  <sheetFormatPr defaultRowHeight="15" x14ac:dyDescent="0.25"/>
  <cols>
    <col min="3" max="3" width="18.42578125" customWidth="1"/>
    <col min="4" max="4" width="17" customWidth="1"/>
    <col min="5" max="5" width="9.7109375" customWidth="1"/>
    <col min="6" max="6" width="9.140625" customWidth="1"/>
  </cols>
  <sheetData>
    <row r="1" spans="1:17" ht="18.75" x14ac:dyDescent="0.3">
      <c r="A1" s="140" t="s">
        <v>113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5.75" thickBot="1" x14ac:dyDescent="0.3">
      <c r="L2" s="1"/>
      <c r="O2" s="31" t="s">
        <v>87</v>
      </c>
    </row>
    <row r="3" spans="1:17" ht="22.5" thickTop="1" thickBot="1" x14ac:dyDescent="0.3">
      <c r="A3" s="208" t="s">
        <v>1</v>
      </c>
      <c r="B3" s="209"/>
      <c r="C3" s="209"/>
      <c r="D3" s="210"/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2" t="s">
        <v>11</v>
      </c>
      <c r="O3" s="32" t="s">
        <v>12</v>
      </c>
      <c r="P3" s="32" t="s">
        <v>13</v>
      </c>
      <c r="Q3" s="33" t="s">
        <v>14</v>
      </c>
    </row>
    <row r="4" spans="1:17" ht="14.25" customHeight="1" thickTop="1" thickBot="1" x14ac:dyDescent="0.3">
      <c r="A4" s="34" t="s">
        <v>88</v>
      </c>
      <c r="B4" s="211" t="s">
        <v>16</v>
      </c>
      <c r="C4" s="212"/>
      <c r="D4" s="213"/>
      <c r="E4" s="35"/>
      <c r="F4" s="35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</row>
    <row r="5" spans="1:17" ht="16.5" customHeight="1" x14ac:dyDescent="0.25">
      <c r="A5" s="200" t="s">
        <v>89</v>
      </c>
      <c r="B5" s="214" t="s">
        <v>90</v>
      </c>
      <c r="C5" s="215"/>
      <c r="D5" s="216"/>
      <c r="E5" s="38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17" ht="15.75" x14ac:dyDescent="0.25">
      <c r="A6" s="200"/>
      <c r="B6" s="177" t="s">
        <v>91</v>
      </c>
      <c r="C6" s="163"/>
      <c r="D6" s="164"/>
      <c r="E6" s="38"/>
      <c r="F6" s="38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1:17" ht="15.75" x14ac:dyDescent="0.25">
      <c r="A7" s="200"/>
      <c r="B7" s="177" t="s">
        <v>92</v>
      </c>
      <c r="C7" s="163"/>
      <c r="D7" s="164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  <row r="8" spans="1:17" ht="15.75" customHeight="1" x14ac:dyDescent="0.25">
      <c r="A8" s="200"/>
      <c r="B8" s="178" t="s">
        <v>93</v>
      </c>
      <c r="C8" s="179"/>
      <c r="D8" s="18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2"/>
    </row>
    <row r="9" spans="1:17" ht="15" customHeight="1" x14ac:dyDescent="0.25">
      <c r="A9" s="200"/>
      <c r="B9" s="160" t="s">
        <v>94</v>
      </c>
      <c r="C9" s="161"/>
      <c r="D9" s="162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43"/>
    </row>
    <row r="10" spans="1:17" ht="15.75" customHeight="1" thickBot="1" x14ac:dyDescent="0.3">
      <c r="A10" s="200"/>
      <c r="B10" s="181" t="s">
        <v>95</v>
      </c>
      <c r="C10" s="182"/>
      <c r="D10" s="18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44"/>
    </row>
    <row r="11" spans="1:17" ht="16.5" customHeight="1" thickTop="1" thickBot="1" x14ac:dyDescent="0.3">
      <c r="A11" s="201"/>
      <c r="B11" s="202" t="s">
        <v>96</v>
      </c>
      <c r="C11" s="203"/>
      <c r="D11" s="204"/>
      <c r="E11" s="45">
        <f>SUM(E8:E10)</f>
        <v>0</v>
      </c>
      <c r="F11" s="45">
        <f t="shared" ref="F11:Q11" si="0">SUM(F8:F10)</f>
        <v>0</v>
      </c>
      <c r="G11" s="45">
        <f t="shared" si="0"/>
        <v>0</v>
      </c>
      <c r="H11" s="45">
        <f t="shared" si="0"/>
        <v>0</v>
      </c>
      <c r="I11" s="45">
        <f t="shared" si="0"/>
        <v>0</v>
      </c>
      <c r="J11" s="45">
        <f t="shared" si="0"/>
        <v>0</v>
      </c>
      <c r="K11" s="45">
        <f>SUM(K8:K10)</f>
        <v>0</v>
      </c>
      <c r="L11" s="45">
        <f t="shared" si="0"/>
        <v>0</v>
      </c>
      <c r="M11" s="45">
        <f t="shared" si="0"/>
        <v>0</v>
      </c>
      <c r="N11" s="45">
        <f t="shared" si="0"/>
        <v>0</v>
      </c>
      <c r="O11" s="45">
        <f t="shared" si="0"/>
        <v>0</v>
      </c>
      <c r="P11" s="45">
        <f t="shared" si="0"/>
        <v>0</v>
      </c>
      <c r="Q11" s="46">
        <f t="shared" si="0"/>
        <v>0</v>
      </c>
    </row>
    <row r="12" spans="1:17" ht="15.75" customHeight="1" thickTop="1" x14ac:dyDescent="0.25">
      <c r="A12" s="199" t="s">
        <v>97</v>
      </c>
      <c r="B12" s="205" t="s">
        <v>98</v>
      </c>
      <c r="C12" s="206"/>
      <c r="D12" s="207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47"/>
    </row>
    <row r="13" spans="1:17" ht="15.75" customHeight="1" x14ac:dyDescent="0.25">
      <c r="A13" s="200"/>
      <c r="B13" s="177" t="s">
        <v>91</v>
      </c>
      <c r="C13" s="163"/>
      <c r="D13" s="16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47"/>
    </row>
    <row r="14" spans="1:17" ht="15.75" customHeight="1" x14ac:dyDescent="0.25">
      <c r="A14" s="200"/>
      <c r="B14" s="177" t="s">
        <v>92</v>
      </c>
      <c r="C14" s="163"/>
      <c r="D14" s="16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47"/>
    </row>
    <row r="15" spans="1:17" ht="15.75" customHeight="1" x14ac:dyDescent="0.25">
      <c r="A15" s="200"/>
      <c r="B15" s="178" t="s">
        <v>93</v>
      </c>
      <c r="C15" s="179"/>
      <c r="D15" s="18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47"/>
    </row>
    <row r="16" spans="1:17" ht="16.5" customHeight="1" x14ac:dyDescent="0.25">
      <c r="A16" s="200"/>
      <c r="B16" s="160" t="s">
        <v>94</v>
      </c>
      <c r="C16" s="161"/>
      <c r="D16" s="16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47"/>
    </row>
    <row r="17" spans="1:17" ht="16.5" customHeight="1" thickBot="1" x14ac:dyDescent="0.3">
      <c r="A17" s="200"/>
      <c r="B17" s="181" t="s">
        <v>95</v>
      </c>
      <c r="C17" s="182"/>
      <c r="D17" s="18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47"/>
    </row>
    <row r="18" spans="1:17" ht="16.5" customHeight="1" thickTop="1" thickBot="1" x14ac:dyDescent="0.3">
      <c r="A18" s="201"/>
      <c r="B18" s="202" t="s">
        <v>96</v>
      </c>
      <c r="C18" s="203"/>
      <c r="D18" s="204"/>
      <c r="E18" s="45">
        <f>SUM(E15:E17)</f>
        <v>0</v>
      </c>
      <c r="F18" s="45">
        <f t="shared" ref="F18:Q18" si="1">SUM(F15:F17)</f>
        <v>0</v>
      </c>
      <c r="G18" s="45">
        <f t="shared" si="1"/>
        <v>0</v>
      </c>
      <c r="H18" s="45">
        <f t="shared" si="1"/>
        <v>0</v>
      </c>
      <c r="I18" s="45">
        <f t="shared" si="1"/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6">
        <f t="shared" si="1"/>
        <v>0</v>
      </c>
    </row>
    <row r="19" spans="1:17" ht="16.5" customHeight="1" thickTop="1" x14ac:dyDescent="0.25">
      <c r="A19" s="199" t="s">
        <v>99</v>
      </c>
      <c r="B19" s="174" t="s">
        <v>98</v>
      </c>
      <c r="C19" s="175"/>
      <c r="D19" s="176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</row>
    <row r="20" spans="1:17" x14ac:dyDescent="0.25">
      <c r="A20" s="200"/>
      <c r="B20" s="177" t="s">
        <v>91</v>
      </c>
      <c r="C20" s="163"/>
      <c r="D20" s="16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43"/>
    </row>
    <row r="21" spans="1:17" x14ac:dyDescent="0.25">
      <c r="A21" s="200"/>
      <c r="B21" s="177" t="s">
        <v>92</v>
      </c>
      <c r="C21" s="163"/>
      <c r="D21" s="164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48"/>
    </row>
    <row r="22" spans="1:17" x14ac:dyDescent="0.25">
      <c r="A22" s="200"/>
      <c r="B22" s="178" t="s">
        <v>93</v>
      </c>
      <c r="C22" s="179"/>
      <c r="D22" s="180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44"/>
    </row>
    <row r="23" spans="1:17" x14ac:dyDescent="0.25">
      <c r="A23" s="200"/>
      <c r="B23" s="160" t="s">
        <v>94</v>
      </c>
      <c r="C23" s="161"/>
      <c r="D23" s="16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47"/>
    </row>
    <row r="24" spans="1:17" ht="15.75" thickBot="1" x14ac:dyDescent="0.3">
      <c r="A24" s="200"/>
      <c r="B24" s="181" t="s">
        <v>95</v>
      </c>
      <c r="C24" s="182"/>
      <c r="D24" s="183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47"/>
    </row>
    <row r="25" spans="1:17" ht="15" customHeight="1" thickTop="1" thickBot="1" x14ac:dyDescent="0.3">
      <c r="A25" s="201"/>
      <c r="B25" s="202" t="s">
        <v>96</v>
      </c>
      <c r="C25" s="203"/>
      <c r="D25" s="204"/>
      <c r="E25" s="45">
        <f>SUM(E22:E24)</f>
        <v>0</v>
      </c>
      <c r="F25" s="45">
        <f t="shared" ref="F25:Q25" si="2">SUM(F22:F24)</f>
        <v>0</v>
      </c>
      <c r="G25" s="45">
        <f t="shared" si="2"/>
        <v>0</v>
      </c>
      <c r="H25" s="45">
        <f t="shared" si="2"/>
        <v>0</v>
      </c>
      <c r="I25" s="45">
        <f t="shared" si="2"/>
        <v>0</v>
      </c>
      <c r="J25" s="45">
        <f t="shared" si="2"/>
        <v>0</v>
      </c>
      <c r="K25" s="45">
        <f>SUM(K22:K24)</f>
        <v>0</v>
      </c>
      <c r="L25" s="45">
        <f t="shared" si="2"/>
        <v>0</v>
      </c>
      <c r="M25" s="45">
        <f t="shared" si="2"/>
        <v>0</v>
      </c>
      <c r="N25" s="45">
        <f t="shared" si="2"/>
        <v>0</v>
      </c>
      <c r="O25" s="45">
        <f t="shared" si="2"/>
        <v>0</v>
      </c>
      <c r="P25" s="45">
        <f t="shared" si="2"/>
        <v>0</v>
      </c>
      <c r="Q25" s="46">
        <f t="shared" si="2"/>
        <v>0</v>
      </c>
    </row>
    <row r="26" spans="1:17" ht="16.5" customHeight="1" thickTop="1" x14ac:dyDescent="0.25">
      <c r="A26" s="199" t="s">
        <v>100</v>
      </c>
      <c r="B26" s="174" t="s">
        <v>90</v>
      </c>
      <c r="C26" s="175"/>
      <c r="D26" s="176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</row>
    <row r="27" spans="1:17" x14ac:dyDescent="0.25">
      <c r="A27" s="200"/>
      <c r="B27" s="177" t="s">
        <v>91</v>
      </c>
      <c r="C27" s="163"/>
      <c r="D27" s="164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43"/>
    </row>
    <row r="28" spans="1:17" x14ac:dyDescent="0.25">
      <c r="A28" s="200"/>
      <c r="B28" s="177" t="s">
        <v>92</v>
      </c>
      <c r="C28" s="163"/>
      <c r="D28" s="16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48"/>
    </row>
    <row r="29" spans="1:17" ht="16.5" customHeight="1" x14ac:dyDescent="0.25">
      <c r="A29" s="200"/>
      <c r="B29" s="178" t="s">
        <v>93</v>
      </c>
      <c r="C29" s="179"/>
      <c r="D29" s="180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44"/>
    </row>
    <row r="30" spans="1:17" ht="16.5" customHeight="1" x14ac:dyDescent="0.25">
      <c r="A30" s="200"/>
      <c r="B30" s="160" t="s">
        <v>94</v>
      </c>
      <c r="C30" s="161"/>
      <c r="D30" s="16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47"/>
    </row>
    <row r="31" spans="1:17" ht="16.5" thickBot="1" x14ac:dyDescent="0.3">
      <c r="A31" s="200"/>
      <c r="B31" s="181" t="s">
        <v>95</v>
      </c>
      <c r="C31" s="182"/>
      <c r="D31" s="183"/>
      <c r="E31" s="49"/>
      <c r="F31" s="49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43"/>
    </row>
    <row r="32" spans="1:17" ht="15" customHeight="1" thickTop="1" thickBot="1" x14ac:dyDescent="0.3">
      <c r="A32" s="201"/>
      <c r="B32" s="202" t="s">
        <v>96</v>
      </c>
      <c r="C32" s="203"/>
      <c r="D32" s="204"/>
      <c r="E32" s="45">
        <f>SUM(E29:E31)</f>
        <v>0</v>
      </c>
      <c r="F32" s="45">
        <f t="shared" ref="F32:Q32" si="3">SUM(F29:F31)</f>
        <v>0</v>
      </c>
      <c r="G32" s="45">
        <f t="shared" si="3"/>
        <v>0</v>
      </c>
      <c r="H32" s="45">
        <f t="shared" si="3"/>
        <v>0</v>
      </c>
      <c r="I32" s="45">
        <f t="shared" si="3"/>
        <v>0</v>
      </c>
      <c r="J32" s="45">
        <f t="shared" si="3"/>
        <v>0</v>
      </c>
      <c r="K32" s="45">
        <f t="shared" si="3"/>
        <v>0</v>
      </c>
      <c r="L32" s="45">
        <f t="shared" si="3"/>
        <v>0</v>
      </c>
      <c r="M32" s="45">
        <f t="shared" si="3"/>
        <v>0</v>
      </c>
      <c r="N32" s="45">
        <f t="shared" si="3"/>
        <v>0</v>
      </c>
      <c r="O32" s="45">
        <f t="shared" si="3"/>
        <v>0</v>
      </c>
      <c r="P32" s="45">
        <f t="shared" si="3"/>
        <v>0</v>
      </c>
      <c r="Q32" s="46">
        <f t="shared" si="3"/>
        <v>0</v>
      </c>
    </row>
    <row r="33" spans="1:17" ht="15.75" customHeight="1" thickTop="1" x14ac:dyDescent="0.25">
      <c r="A33" s="199" t="s">
        <v>101</v>
      </c>
      <c r="B33" s="174" t="s">
        <v>98</v>
      </c>
      <c r="C33" s="175"/>
      <c r="D33" s="17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43"/>
    </row>
    <row r="34" spans="1:17" x14ac:dyDescent="0.25">
      <c r="A34" s="200"/>
      <c r="B34" s="177" t="s">
        <v>91</v>
      </c>
      <c r="C34" s="163"/>
      <c r="D34" s="16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44"/>
    </row>
    <row r="35" spans="1:17" x14ac:dyDescent="0.25">
      <c r="A35" s="200"/>
      <c r="B35" s="177" t="s">
        <v>92</v>
      </c>
      <c r="C35" s="163"/>
      <c r="D35" s="16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44"/>
    </row>
    <row r="36" spans="1:17" x14ac:dyDescent="0.25">
      <c r="A36" s="200"/>
      <c r="B36" s="178" t="s">
        <v>93</v>
      </c>
      <c r="C36" s="179"/>
      <c r="D36" s="180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47"/>
    </row>
    <row r="37" spans="1:17" ht="15" customHeight="1" x14ac:dyDescent="0.25">
      <c r="A37" s="200"/>
      <c r="B37" s="160" t="s">
        <v>94</v>
      </c>
      <c r="C37" s="161"/>
      <c r="D37" s="162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2"/>
    </row>
    <row r="38" spans="1:17" ht="15.75" thickBot="1" x14ac:dyDescent="0.3">
      <c r="A38" s="200"/>
      <c r="B38" s="181" t="s">
        <v>95</v>
      </c>
      <c r="C38" s="182"/>
      <c r="D38" s="183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1"/>
    </row>
    <row r="39" spans="1:17" ht="14.25" customHeight="1" thickTop="1" thickBot="1" x14ac:dyDescent="0.3">
      <c r="A39" s="201"/>
      <c r="B39" s="202" t="s">
        <v>96</v>
      </c>
      <c r="C39" s="203"/>
      <c r="D39" s="204"/>
      <c r="E39" s="45">
        <f>SUM(E36:E38)</f>
        <v>0</v>
      </c>
      <c r="F39" s="45">
        <f t="shared" ref="F39:Q39" si="4">SUM(F36:F38)</f>
        <v>0</v>
      </c>
      <c r="G39" s="45">
        <f t="shared" si="4"/>
        <v>0</v>
      </c>
      <c r="H39" s="45">
        <f t="shared" si="4"/>
        <v>0</v>
      </c>
      <c r="I39" s="45">
        <f t="shared" si="4"/>
        <v>0</v>
      </c>
      <c r="J39" s="45">
        <f t="shared" si="4"/>
        <v>0</v>
      </c>
      <c r="K39" s="45">
        <f t="shared" si="4"/>
        <v>0</v>
      </c>
      <c r="L39" s="45">
        <f t="shared" si="4"/>
        <v>0</v>
      </c>
      <c r="M39" s="45">
        <f t="shared" si="4"/>
        <v>0</v>
      </c>
      <c r="N39" s="45">
        <f t="shared" si="4"/>
        <v>0</v>
      </c>
      <c r="O39" s="45">
        <f t="shared" si="4"/>
        <v>0</v>
      </c>
      <c r="P39" s="45">
        <f t="shared" si="4"/>
        <v>0</v>
      </c>
      <c r="Q39" s="46">
        <f t="shared" si="4"/>
        <v>0</v>
      </c>
    </row>
    <row r="40" spans="1:17" ht="15.75" customHeight="1" thickTop="1" x14ac:dyDescent="0.25">
      <c r="A40" s="199" t="s">
        <v>102</v>
      </c>
      <c r="B40" s="174" t="s">
        <v>98</v>
      </c>
      <c r="C40" s="175"/>
      <c r="D40" s="176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44"/>
    </row>
    <row r="41" spans="1:17" x14ac:dyDescent="0.25">
      <c r="A41" s="200"/>
      <c r="B41" s="177" t="s">
        <v>91</v>
      </c>
      <c r="C41" s="163"/>
      <c r="D41" s="16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7"/>
    </row>
    <row r="42" spans="1:17" x14ac:dyDescent="0.25">
      <c r="A42" s="200"/>
      <c r="B42" s="177" t="s">
        <v>92</v>
      </c>
      <c r="C42" s="163"/>
      <c r="D42" s="164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43"/>
    </row>
    <row r="43" spans="1:17" x14ac:dyDescent="0.25">
      <c r="A43" s="200"/>
      <c r="B43" s="178" t="s">
        <v>93</v>
      </c>
      <c r="C43" s="179"/>
      <c r="D43" s="18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43"/>
    </row>
    <row r="44" spans="1:17" x14ac:dyDescent="0.25">
      <c r="A44" s="200"/>
      <c r="B44" s="160" t="s">
        <v>94</v>
      </c>
      <c r="C44" s="161"/>
      <c r="D44" s="16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43"/>
    </row>
    <row r="45" spans="1:17" ht="15.75" thickBot="1" x14ac:dyDescent="0.3">
      <c r="A45" s="200"/>
      <c r="B45" s="181" t="s">
        <v>95</v>
      </c>
      <c r="C45" s="182"/>
      <c r="D45" s="18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7"/>
    </row>
    <row r="46" spans="1:17" ht="15.75" customHeight="1" thickTop="1" thickBot="1" x14ac:dyDescent="0.3">
      <c r="A46" s="201"/>
      <c r="B46" s="202" t="s">
        <v>96</v>
      </c>
      <c r="C46" s="203"/>
      <c r="D46" s="204"/>
      <c r="E46" s="45">
        <f>SUM(E43:E45)</f>
        <v>0</v>
      </c>
      <c r="F46" s="45">
        <f t="shared" ref="F46:Q46" si="5">SUM(F43:F45)</f>
        <v>0</v>
      </c>
      <c r="G46" s="45">
        <f t="shared" si="5"/>
        <v>0</v>
      </c>
      <c r="H46" s="45">
        <f t="shared" si="5"/>
        <v>0</v>
      </c>
      <c r="I46" s="45">
        <f t="shared" si="5"/>
        <v>0</v>
      </c>
      <c r="J46" s="45">
        <f t="shared" si="5"/>
        <v>0</v>
      </c>
      <c r="K46" s="45">
        <f t="shared" si="5"/>
        <v>0</v>
      </c>
      <c r="L46" s="45">
        <f t="shared" si="5"/>
        <v>0</v>
      </c>
      <c r="M46" s="45">
        <f t="shared" si="5"/>
        <v>0</v>
      </c>
      <c r="N46" s="45">
        <f t="shared" si="5"/>
        <v>0</v>
      </c>
      <c r="O46" s="45">
        <f t="shared" si="5"/>
        <v>0</v>
      </c>
      <c r="P46" s="45">
        <f t="shared" si="5"/>
        <v>0</v>
      </c>
      <c r="Q46" s="46">
        <f t="shared" si="5"/>
        <v>0</v>
      </c>
    </row>
    <row r="47" spans="1:17" ht="15.75" customHeight="1" thickTop="1" x14ac:dyDescent="0.25">
      <c r="A47" s="193" t="s">
        <v>103</v>
      </c>
      <c r="B47" s="174" t="s">
        <v>104</v>
      </c>
      <c r="C47" s="175"/>
      <c r="D47" s="176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44"/>
    </row>
    <row r="48" spans="1:17" x14ac:dyDescent="0.25">
      <c r="A48" s="194"/>
      <c r="B48" s="177" t="s">
        <v>91</v>
      </c>
      <c r="C48" s="163"/>
      <c r="D48" s="16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44"/>
    </row>
    <row r="49" spans="1:17" x14ac:dyDescent="0.25">
      <c r="A49" s="194"/>
      <c r="B49" s="177" t="s">
        <v>92</v>
      </c>
      <c r="C49" s="163"/>
      <c r="D49" s="16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44"/>
    </row>
    <row r="50" spans="1:17" ht="15" customHeight="1" x14ac:dyDescent="0.25">
      <c r="A50" s="194"/>
      <c r="B50" s="178" t="s">
        <v>93</v>
      </c>
      <c r="C50" s="179"/>
      <c r="D50" s="180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3"/>
    </row>
    <row r="51" spans="1:17" x14ac:dyDescent="0.25">
      <c r="A51" s="194"/>
      <c r="B51" s="160" t="s">
        <v>94</v>
      </c>
      <c r="C51" s="161"/>
      <c r="D51" s="162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43"/>
    </row>
    <row r="52" spans="1:17" ht="14.25" customHeight="1" thickBot="1" x14ac:dyDescent="0.3">
      <c r="A52" s="194"/>
      <c r="B52" s="181" t="s">
        <v>95</v>
      </c>
      <c r="C52" s="182"/>
      <c r="D52" s="18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47"/>
    </row>
    <row r="53" spans="1:17" ht="15" customHeight="1" thickTop="1" thickBot="1" x14ac:dyDescent="0.3">
      <c r="A53" s="195"/>
      <c r="B53" s="196" t="s">
        <v>96</v>
      </c>
      <c r="C53" s="197"/>
      <c r="D53" s="198"/>
      <c r="E53" s="54">
        <f>SUM(E50:E52)</f>
        <v>0</v>
      </c>
      <c r="F53" s="54">
        <f t="shared" ref="F53:Q53" si="6">SUM(F50:F52)</f>
        <v>0</v>
      </c>
      <c r="G53" s="54">
        <f t="shared" si="6"/>
        <v>0</v>
      </c>
      <c r="H53" s="54">
        <f t="shared" si="6"/>
        <v>0</v>
      </c>
      <c r="I53" s="54">
        <f t="shared" si="6"/>
        <v>0</v>
      </c>
      <c r="J53" s="54">
        <f t="shared" si="6"/>
        <v>0</v>
      </c>
      <c r="K53" s="54">
        <f t="shared" si="6"/>
        <v>0</v>
      </c>
      <c r="L53" s="54">
        <f t="shared" si="6"/>
        <v>0</v>
      </c>
      <c r="M53" s="54">
        <f t="shared" si="6"/>
        <v>0</v>
      </c>
      <c r="N53" s="54">
        <f t="shared" si="6"/>
        <v>0</v>
      </c>
      <c r="O53" s="54">
        <f t="shared" si="6"/>
        <v>0</v>
      </c>
      <c r="P53" s="54">
        <f t="shared" si="6"/>
        <v>0</v>
      </c>
      <c r="Q53" s="55">
        <f t="shared" si="6"/>
        <v>0</v>
      </c>
    </row>
    <row r="54" spans="1:17" ht="15.75" customHeight="1" thickTop="1" x14ac:dyDescent="0.25">
      <c r="A54" s="193" t="s">
        <v>105</v>
      </c>
      <c r="B54" s="174" t="s">
        <v>90</v>
      </c>
      <c r="C54" s="175"/>
      <c r="D54" s="176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7"/>
    </row>
    <row r="55" spans="1:17" x14ac:dyDescent="0.25">
      <c r="A55" s="194"/>
      <c r="B55" s="177" t="s">
        <v>91</v>
      </c>
      <c r="C55" s="163"/>
      <c r="D55" s="164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48"/>
    </row>
    <row r="56" spans="1:17" x14ac:dyDescent="0.25">
      <c r="A56" s="194"/>
      <c r="B56" s="177" t="s">
        <v>92</v>
      </c>
      <c r="C56" s="163"/>
      <c r="D56" s="164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48"/>
    </row>
    <row r="57" spans="1:17" ht="15.75" customHeight="1" x14ac:dyDescent="0.25">
      <c r="A57" s="194"/>
      <c r="B57" s="178" t="s">
        <v>93</v>
      </c>
      <c r="C57" s="179"/>
      <c r="D57" s="18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47"/>
    </row>
    <row r="58" spans="1:17" x14ac:dyDescent="0.25">
      <c r="A58" s="194"/>
      <c r="B58" s="160" t="s">
        <v>94</v>
      </c>
      <c r="C58" s="161"/>
      <c r="D58" s="16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7"/>
    </row>
    <row r="59" spans="1:17" ht="15.75" thickBot="1" x14ac:dyDescent="0.3">
      <c r="A59" s="194"/>
      <c r="B59" s="181" t="s">
        <v>95</v>
      </c>
      <c r="C59" s="182"/>
      <c r="D59" s="18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7"/>
    </row>
    <row r="60" spans="1:17" ht="14.25" customHeight="1" thickTop="1" thickBot="1" x14ac:dyDescent="0.3">
      <c r="A60" s="195"/>
      <c r="B60" s="196" t="s">
        <v>96</v>
      </c>
      <c r="C60" s="197"/>
      <c r="D60" s="198"/>
      <c r="E60" s="54">
        <f>SUM(E57:E59)</f>
        <v>0</v>
      </c>
      <c r="F60" s="54">
        <f t="shared" ref="F60:Q60" si="7">SUM(F57:F59)</f>
        <v>0</v>
      </c>
      <c r="G60" s="54">
        <f t="shared" si="7"/>
        <v>0</v>
      </c>
      <c r="H60" s="54">
        <f t="shared" si="7"/>
        <v>0</v>
      </c>
      <c r="I60" s="54">
        <f t="shared" si="7"/>
        <v>0</v>
      </c>
      <c r="J60" s="54">
        <f t="shared" si="7"/>
        <v>0</v>
      </c>
      <c r="K60" s="54">
        <f t="shared" si="7"/>
        <v>0</v>
      </c>
      <c r="L60" s="54">
        <f t="shared" si="7"/>
        <v>0</v>
      </c>
      <c r="M60" s="54">
        <f t="shared" si="7"/>
        <v>0</v>
      </c>
      <c r="N60" s="54">
        <f t="shared" si="7"/>
        <v>0</v>
      </c>
      <c r="O60" s="54">
        <f t="shared" si="7"/>
        <v>0</v>
      </c>
      <c r="P60" s="54">
        <f t="shared" si="7"/>
        <v>0</v>
      </c>
      <c r="Q60" s="55">
        <f t="shared" si="7"/>
        <v>0</v>
      </c>
    </row>
    <row r="61" spans="1:17" ht="15.75" customHeight="1" thickTop="1" x14ac:dyDescent="0.25">
      <c r="A61" s="193" t="s">
        <v>106</v>
      </c>
      <c r="B61" s="174" t="s">
        <v>98</v>
      </c>
      <c r="C61" s="175"/>
      <c r="D61" s="176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7"/>
    </row>
    <row r="62" spans="1:17" x14ac:dyDescent="0.25">
      <c r="A62" s="194"/>
      <c r="B62" s="177" t="s">
        <v>91</v>
      </c>
      <c r="C62" s="163"/>
      <c r="D62" s="164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48"/>
    </row>
    <row r="63" spans="1:17" x14ac:dyDescent="0.25">
      <c r="A63" s="194"/>
      <c r="B63" s="177" t="s">
        <v>92</v>
      </c>
      <c r="C63" s="163"/>
      <c r="D63" s="164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48"/>
    </row>
    <row r="64" spans="1:17" ht="15" customHeight="1" x14ac:dyDescent="0.25">
      <c r="A64" s="194"/>
      <c r="B64" s="178" t="s">
        <v>93</v>
      </c>
      <c r="C64" s="179"/>
      <c r="D64" s="180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3"/>
    </row>
    <row r="65" spans="1:17" x14ac:dyDescent="0.25">
      <c r="A65" s="194"/>
      <c r="B65" s="160" t="s">
        <v>94</v>
      </c>
      <c r="C65" s="161"/>
      <c r="D65" s="162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43"/>
    </row>
    <row r="66" spans="1:17" ht="15.75" thickBot="1" x14ac:dyDescent="0.3">
      <c r="A66" s="194"/>
      <c r="B66" s="181" t="s">
        <v>95</v>
      </c>
      <c r="C66" s="182"/>
      <c r="D66" s="18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7"/>
    </row>
    <row r="67" spans="1:17" ht="14.25" customHeight="1" thickTop="1" thickBot="1" x14ac:dyDescent="0.3">
      <c r="A67" s="195"/>
      <c r="B67" s="196" t="s">
        <v>96</v>
      </c>
      <c r="C67" s="197"/>
      <c r="D67" s="198"/>
      <c r="E67" s="54">
        <f>SUM(E64:E66)</f>
        <v>0</v>
      </c>
      <c r="F67" s="54">
        <f t="shared" ref="F67:Q67" si="8">SUM(F64:F66)</f>
        <v>0</v>
      </c>
      <c r="G67" s="54">
        <f t="shared" si="8"/>
        <v>0</v>
      </c>
      <c r="H67" s="54">
        <f t="shared" si="8"/>
        <v>0</v>
      </c>
      <c r="I67" s="54">
        <f t="shared" si="8"/>
        <v>0</v>
      </c>
      <c r="J67" s="54">
        <f t="shared" si="8"/>
        <v>0</v>
      </c>
      <c r="K67" s="54">
        <f t="shared" si="8"/>
        <v>0</v>
      </c>
      <c r="L67" s="54">
        <f t="shared" si="8"/>
        <v>0</v>
      </c>
      <c r="M67" s="54">
        <f t="shared" si="8"/>
        <v>0</v>
      </c>
      <c r="N67" s="54">
        <f t="shared" si="8"/>
        <v>0</v>
      </c>
      <c r="O67" s="54">
        <f t="shared" si="8"/>
        <v>0</v>
      </c>
      <c r="P67" s="54">
        <f t="shared" si="8"/>
        <v>0</v>
      </c>
      <c r="Q67" s="55">
        <f t="shared" si="8"/>
        <v>0</v>
      </c>
    </row>
    <row r="68" spans="1:17" ht="15.75" customHeight="1" thickTop="1" x14ac:dyDescent="0.25">
      <c r="A68" s="193" t="s">
        <v>107</v>
      </c>
      <c r="B68" s="174" t="s">
        <v>90</v>
      </c>
      <c r="C68" s="175"/>
      <c r="D68" s="176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7"/>
    </row>
    <row r="69" spans="1:17" x14ac:dyDescent="0.25">
      <c r="A69" s="194"/>
      <c r="B69" s="177" t="s">
        <v>91</v>
      </c>
      <c r="C69" s="163"/>
      <c r="D69" s="164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48"/>
    </row>
    <row r="70" spans="1:17" x14ac:dyDescent="0.25">
      <c r="A70" s="194"/>
      <c r="B70" s="177" t="s">
        <v>92</v>
      </c>
      <c r="C70" s="163"/>
      <c r="D70" s="164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48"/>
    </row>
    <row r="71" spans="1:17" ht="15" customHeight="1" x14ac:dyDescent="0.25">
      <c r="A71" s="194"/>
      <c r="B71" s="178" t="s">
        <v>93</v>
      </c>
      <c r="C71" s="179"/>
      <c r="D71" s="180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7"/>
    </row>
    <row r="72" spans="1:17" x14ac:dyDescent="0.25">
      <c r="A72" s="194"/>
      <c r="B72" s="160" t="s">
        <v>94</v>
      </c>
      <c r="C72" s="161"/>
      <c r="D72" s="16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7"/>
    </row>
    <row r="73" spans="1:17" ht="15.75" thickBot="1" x14ac:dyDescent="0.3">
      <c r="A73" s="194"/>
      <c r="B73" s="181" t="s">
        <v>95</v>
      </c>
      <c r="C73" s="182"/>
      <c r="D73" s="18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7"/>
    </row>
    <row r="74" spans="1:17" ht="14.25" customHeight="1" thickTop="1" thickBot="1" x14ac:dyDescent="0.3">
      <c r="A74" s="195"/>
      <c r="B74" s="196" t="s">
        <v>96</v>
      </c>
      <c r="C74" s="197"/>
      <c r="D74" s="198"/>
      <c r="E74" s="54">
        <f>SUM(E71:E73)</f>
        <v>0</v>
      </c>
      <c r="F74" s="54">
        <f t="shared" ref="F74:Q74" si="9">SUM(F71:F73)</f>
        <v>0</v>
      </c>
      <c r="G74" s="54">
        <f t="shared" si="9"/>
        <v>0</v>
      </c>
      <c r="H74" s="54">
        <f t="shared" si="9"/>
        <v>0</v>
      </c>
      <c r="I74" s="54">
        <f t="shared" si="9"/>
        <v>0</v>
      </c>
      <c r="J74" s="54">
        <f t="shared" si="9"/>
        <v>0</v>
      </c>
      <c r="K74" s="54">
        <f t="shared" si="9"/>
        <v>0</v>
      </c>
      <c r="L74" s="54">
        <f t="shared" si="9"/>
        <v>0</v>
      </c>
      <c r="M74" s="54">
        <f t="shared" si="9"/>
        <v>0</v>
      </c>
      <c r="N74" s="54">
        <f t="shared" si="9"/>
        <v>0</v>
      </c>
      <c r="O74" s="54">
        <f t="shared" si="9"/>
        <v>0</v>
      </c>
      <c r="P74" s="54">
        <f t="shared" si="9"/>
        <v>0</v>
      </c>
      <c r="Q74" s="55">
        <f t="shared" si="9"/>
        <v>0</v>
      </c>
    </row>
    <row r="75" spans="1:17" ht="15.75" customHeight="1" thickTop="1" x14ac:dyDescent="0.25">
      <c r="A75" s="187" t="s">
        <v>108</v>
      </c>
      <c r="B75" s="174" t="s">
        <v>98</v>
      </c>
      <c r="C75" s="175"/>
      <c r="D75" s="176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7"/>
    </row>
    <row r="76" spans="1:17" x14ac:dyDescent="0.25">
      <c r="A76" s="188"/>
      <c r="B76" s="177" t="s">
        <v>91</v>
      </c>
      <c r="C76" s="163"/>
      <c r="D76" s="164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48"/>
    </row>
    <row r="77" spans="1:17" x14ac:dyDescent="0.25">
      <c r="A77" s="188"/>
      <c r="B77" s="177" t="s">
        <v>92</v>
      </c>
      <c r="C77" s="163"/>
      <c r="D77" s="164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48"/>
    </row>
    <row r="78" spans="1:17" ht="15" customHeight="1" x14ac:dyDescent="0.25">
      <c r="A78" s="188"/>
      <c r="B78" s="178" t="s">
        <v>93</v>
      </c>
      <c r="C78" s="179"/>
      <c r="D78" s="180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7"/>
    </row>
    <row r="79" spans="1:17" x14ac:dyDescent="0.25">
      <c r="A79" s="188"/>
      <c r="B79" s="160" t="s">
        <v>94</v>
      </c>
      <c r="C79" s="161"/>
      <c r="D79" s="16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7"/>
    </row>
    <row r="80" spans="1:17" ht="14.25" customHeight="1" thickBot="1" x14ac:dyDescent="0.3">
      <c r="A80" s="188"/>
      <c r="B80" s="181" t="s">
        <v>95</v>
      </c>
      <c r="C80" s="182"/>
      <c r="D80" s="18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7"/>
    </row>
    <row r="81" spans="1:19" ht="15" customHeight="1" thickTop="1" thickBot="1" x14ac:dyDescent="0.3">
      <c r="A81" s="189"/>
      <c r="B81" s="190" t="s">
        <v>96</v>
      </c>
      <c r="C81" s="191"/>
      <c r="D81" s="192"/>
      <c r="E81" s="56">
        <f>SUM(E78:E80)</f>
        <v>0</v>
      </c>
      <c r="F81" s="56">
        <f t="shared" ref="F81:Q81" si="10">SUM(F78:F80)</f>
        <v>0</v>
      </c>
      <c r="G81" s="56">
        <f t="shared" si="10"/>
        <v>0</v>
      </c>
      <c r="H81" s="56">
        <f t="shared" si="10"/>
        <v>0</v>
      </c>
      <c r="I81" s="56">
        <f t="shared" si="10"/>
        <v>0</v>
      </c>
      <c r="J81" s="56">
        <f t="shared" si="10"/>
        <v>0</v>
      </c>
      <c r="K81" s="56">
        <f t="shared" si="10"/>
        <v>0</v>
      </c>
      <c r="L81" s="56">
        <f t="shared" si="10"/>
        <v>0</v>
      </c>
      <c r="M81" s="56">
        <f t="shared" si="10"/>
        <v>0</v>
      </c>
      <c r="N81" s="56">
        <f t="shared" si="10"/>
        <v>0</v>
      </c>
      <c r="O81" s="56">
        <f t="shared" si="10"/>
        <v>0</v>
      </c>
      <c r="P81" s="56">
        <f t="shared" si="10"/>
        <v>0</v>
      </c>
      <c r="Q81" s="57">
        <f t="shared" si="10"/>
        <v>0</v>
      </c>
    </row>
    <row r="82" spans="1:19" ht="14.25" customHeight="1" thickTop="1" x14ac:dyDescent="0.25">
      <c r="A82" s="187" t="s">
        <v>109</v>
      </c>
      <c r="B82" s="174" t="s">
        <v>90</v>
      </c>
      <c r="C82" s="175"/>
      <c r="D82" s="176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44"/>
    </row>
    <row r="83" spans="1:19" ht="17.25" customHeight="1" x14ac:dyDescent="0.25">
      <c r="A83" s="188"/>
      <c r="B83" s="177" t="s">
        <v>110</v>
      </c>
      <c r="C83" s="163"/>
      <c r="D83" s="16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44"/>
    </row>
    <row r="84" spans="1:19" ht="15" customHeight="1" x14ac:dyDescent="0.25">
      <c r="A84" s="188"/>
      <c r="B84" s="177" t="s">
        <v>92</v>
      </c>
      <c r="C84" s="163"/>
      <c r="D84" s="16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44"/>
    </row>
    <row r="85" spans="1:19" ht="14.25" customHeight="1" x14ac:dyDescent="0.25">
      <c r="A85" s="188"/>
      <c r="B85" s="178" t="s">
        <v>93</v>
      </c>
      <c r="C85" s="179"/>
      <c r="D85" s="180"/>
      <c r="E85" s="52"/>
      <c r="F85" s="52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9"/>
    </row>
    <row r="86" spans="1:19" ht="15" customHeight="1" x14ac:dyDescent="0.25">
      <c r="A86" s="188"/>
      <c r="B86" s="160" t="s">
        <v>94</v>
      </c>
      <c r="C86" s="161"/>
      <c r="D86" s="162"/>
      <c r="E86" s="10"/>
      <c r="F86" s="10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3"/>
      <c r="R86" s="60"/>
      <c r="S86" s="60"/>
    </row>
    <row r="87" spans="1:19" ht="15.75" thickBot="1" x14ac:dyDescent="0.3">
      <c r="A87" s="188"/>
      <c r="B87" s="181" t="s">
        <v>95</v>
      </c>
      <c r="C87" s="182"/>
      <c r="D87" s="183"/>
      <c r="E87" s="12"/>
      <c r="F87" s="12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43"/>
    </row>
    <row r="88" spans="1:19" ht="15" customHeight="1" thickTop="1" thickBot="1" x14ac:dyDescent="0.3">
      <c r="A88" s="189"/>
      <c r="B88" s="190" t="s">
        <v>96</v>
      </c>
      <c r="C88" s="191"/>
      <c r="D88" s="192"/>
      <c r="E88" s="56">
        <f>SUM(E85:E87)</f>
        <v>0</v>
      </c>
      <c r="F88" s="56">
        <f t="shared" ref="F88:Q88" si="11">SUM(F85:F87)</f>
        <v>0</v>
      </c>
      <c r="G88" s="56">
        <f t="shared" si="11"/>
        <v>0</v>
      </c>
      <c r="H88" s="56">
        <f t="shared" si="11"/>
        <v>0</v>
      </c>
      <c r="I88" s="56">
        <f t="shared" si="11"/>
        <v>0</v>
      </c>
      <c r="J88" s="56">
        <f t="shared" si="11"/>
        <v>0</v>
      </c>
      <c r="K88" s="56">
        <f t="shared" si="11"/>
        <v>0</v>
      </c>
      <c r="L88" s="56">
        <f t="shared" si="11"/>
        <v>0</v>
      </c>
      <c r="M88" s="56">
        <f t="shared" si="11"/>
        <v>0</v>
      </c>
      <c r="N88" s="56">
        <f t="shared" si="11"/>
        <v>0</v>
      </c>
      <c r="O88" s="56">
        <f t="shared" si="11"/>
        <v>0</v>
      </c>
      <c r="P88" s="56">
        <f t="shared" si="11"/>
        <v>0</v>
      </c>
      <c r="Q88" s="57">
        <f t="shared" si="11"/>
        <v>0</v>
      </c>
    </row>
    <row r="89" spans="1:19" ht="15" customHeight="1" thickTop="1" x14ac:dyDescent="0.25">
      <c r="A89" s="187" t="s">
        <v>111</v>
      </c>
      <c r="B89" s="174" t="s">
        <v>98</v>
      </c>
      <c r="C89" s="175"/>
      <c r="D89" s="176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2"/>
    </row>
    <row r="90" spans="1:19" ht="15" customHeight="1" x14ac:dyDescent="0.25">
      <c r="A90" s="188"/>
      <c r="B90" s="177" t="s">
        <v>91</v>
      </c>
      <c r="C90" s="163"/>
      <c r="D90" s="16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7"/>
    </row>
    <row r="91" spans="1:19" ht="15" customHeight="1" x14ac:dyDescent="0.25">
      <c r="A91" s="188"/>
      <c r="B91" s="177" t="s">
        <v>92</v>
      </c>
      <c r="C91" s="163"/>
      <c r="D91" s="164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7"/>
    </row>
    <row r="92" spans="1:19" x14ac:dyDescent="0.25">
      <c r="A92" s="188"/>
      <c r="B92" s="178" t="s">
        <v>93</v>
      </c>
      <c r="C92" s="179"/>
      <c r="D92" s="180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7"/>
    </row>
    <row r="93" spans="1:19" x14ac:dyDescent="0.25">
      <c r="A93" s="188"/>
      <c r="B93" s="160" t="s">
        <v>94</v>
      </c>
      <c r="C93" s="161"/>
      <c r="D93" s="16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7"/>
    </row>
    <row r="94" spans="1:19" ht="15.75" thickBot="1" x14ac:dyDescent="0.3">
      <c r="A94" s="188"/>
      <c r="B94" s="181" t="s">
        <v>95</v>
      </c>
      <c r="C94" s="182"/>
      <c r="D94" s="183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1"/>
    </row>
    <row r="95" spans="1:19" ht="14.25" customHeight="1" thickTop="1" thickBot="1" x14ac:dyDescent="0.3">
      <c r="A95" s="189"/>
      <c r="B95" s="190" t="s">
        <v>96</v>
      </c>
      <c r="C95" s="191"/>
      <c r="D95" s="192"/>
      <c r="E95" s="56">
        <f>SUM(E92:E94)</f>
        <v>0</v>
      </c>
      <c r="F95" s="56">
        <f>SUM(F92:F94)</f>
        <v>0</v>
      </c>
      <c r="G95" s="56">
        <f t="shared" ref="G95:Q95" si="12">SUM(G92:G94)</f>
        <v>0</v>
      </c>
      <c r="H95" s="56">
        <f t="shared" si="12"/>
        <v>0</v>
      </c>
      <c r="I95" s="56">
        <f t="shared" si="12"/>
        <v>0</v>
      </c>
      <c r="J95" s="56">
        <f t="shared" si="12"/>
        <v>0</v>
      </c>
      <c r="K95" s="56">
        <f t="shared" si="12"/>
        <v>0</v>
      </c>
      <c r="L95" s="56">
        <f t="shared" si="12"/>
        <v>0</v>
      </c>
      <c r="M95" s="56">
        <f t="shared" si="12"/>
        <v>0</v>
      </c>
      <c r="N95" s="56">
        <f t="shared" si="12"/>
        <v>0</v>
      </c>
      <c r="O95" s="56">
        <f t="shared" si="12"/>
        <v>0</v>
      </c>
      <c r="P95" s="56">
        <f t="shared" si="12"/>
        <v>0</v>
      </c>
      <c r="Q95" s="57">
        <f t="shared" si="12"/>
        <v>0</v>
      </c>
    </row>
    <row r="96" spans="1:19" ht="15.75" thickTop="1" x14ac:dyDescent="0.25">
      <c r="A96" s="171" t="s">
        <v>112</v>
      </c>
      <c r="B96" s="174" t="s">
        <v>98</v>
      </c>
      <c r="C96" s="175"/>
      <c r="D96" s="176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2"/>
    </row>
    <row r="97" spans="1:17" x14ac:dyDescent="0.25">
      <c r="A97" s="172"/>
      <c r="B97" s="177" t="s">
        <v>91</v>
      </c>
      <c r="C97" s="163"/>
      <c r="D97" s="164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7"/>
    </row>
    <row r="98" spans="1:17" x14ac:dyDescent="0.25">
      <c r="A98" s="172"/>
      <c r="B98" s="177" t="s">
        <v>92</v>
      </c>
      <c r="C98" s="163"/>
      <c r="D98" s="164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7"/>
    </row>
    <row r="99" spans="1:17" x14ac:dyDescent="0.25">
      <c r="A99" s="172"/>
      <c r="B99" s="178" t="s">
        <v>93</v>
      </c>
      <c r="C99" s="179"/>
      <c r="D99" s="180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7"/>
    </row>
    <row r="100" spans="1:17" x14ac:dyDescent="0.25">
      <c r="A100" s="172"/>
      <c r="B100" s="160" t="s">
        <v>94</v>
      </c>
      <c r="C100" s="161"/>
      <c r="D100" s="16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7"/>
    </row>
    <row r="101" spans="1:17" ht="15.75" thickBot="1" x14ac:dyDescent="0.3">
      <c r="A101" s="172"/>
      <c r="B101" s="181" t="s">
        <v>95</v>
      </c>
      <c r="C101" s="182"/>
      <c r="D101" s="183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1"/>
    </row>
    <row r="102" spans="1:17" ht="16.5" thickTop="1" thickBot="1" x14ac:dyDescent="0.3">
      <c r="A102" s="173"/>
      <c r="B102" s="184" t="s">
        <v>96</v>
      </c>
      <c r="C102" s="185"/>
      <c r="D102" s="186"/>
      <c r="E102" s="63">
        <f>SUM(E99:E101)</f>
        <v>0</v>
      </c>
      <c r="F102" s="63">
        <f>SUM(F99:F101)</f>
        <v>0</v>
      </c>
      <c r="G102" s="63">
        <f t="shared" ref="G102:Q102" si="13">SUM(G99:G101)</f>
        <v>0</v>
      </c>
      <c r="H102" s="63">
        <f t="shared" si="13"/>
        <v>0</v>
      </c>
      <c r="I102" s="63">
        <f t="shared" si="13"/>
        <v>0</v>
      </c>
      <c r="J102" s="63">
        <f t="shared" si="13"/>
        <v>0</v>
      </c>
      <c r="K102" s="63">
        <f t="shared" si="13"/>
        <v>0</v>
      </c>
      <c r="L102" s="63">
        <f t="shared" si="13"/>
        <v>0</v>
      </c>
      <c r="M102" s="63">
        <f t="shared" si="13"/>
        <v>0</v>
      </c>
      <c r="N102" s="63">
        <f t="shared" si="13"/>
        <v>0</v>
      </c>
      <c r="O102" s="63">
        <f t="shared" si="13"/>
        <v>0</v>
      </c>
      <c r="P102" s="63">
        <f t="shared" si="13"/>
        <v>0</v>
      </c>
      <c r="Q102" s="64">
        <f t="shared" si="13"/>
        <v>0</v>
      </c>
    </row>
    <row r="103" spans="1:17" ht="15.75" thickTop="1" x14ac:dyDescent="0.25"/>
  </sheetData>
  <mergeCells count="115">
    <mergeCell ref="A3:D3"/>
    <mergeCell ref="B4:D4"/>
    <mergeCell ref="A5:A11"/>
    <mergeCell ref="B5:D5"/>
    <mergeCell ref="B6:D6"/>
    <mergeCell ref="B7:D7"/>
    <mergeCell ref="B8:D8"/>
    <mergeCell ref="B9:D9"/>
    <mergeCell ref="B10:D10"/>
    <mergeCell ref="B11:D11"/>
    <mergeCell ref="A12:A18"/>
    <mergeCell ref="B12:D12"/>
    <mergeCell ref="B13:D13"/>
    <mergeCell ref="B14:D14"/>
    <mergeCell ref="B15:D15"/>
    <mergeCell ref="B16:D16"/>
    <mergeCell ref="B17:D17"/>
    <mergeCell ref="B18:D18"/>
    <mergeCell ref="A26:A32"/>
    <mergeCell ref="B26:D26"/>
    <mergeCell ref="B27:D27"/>
    <mergeCell ref="B28:D28"/>
    <mergeCell ref="B29:D29"/>
    <mergeCell ref="B30:D30"/>
    <mergeCell ref="B31:D31"/>
    <mergeCell ref="B32:D32"/>
    <mergeCell ref="A19:A25"/>
    <mergeCell ref="B19:D19"/>
    <mergeCell ref="B20:D20"/>
    <mergeCell ref="B21:D21"/>
    <mergeCell ref="B22:D22"/>
    <mergeCell ref="B23:D23"/>
    <mergeCell ref="B24:D24"/>
    <mergeCell ref="B25:D25"/>
    <mergeCell ref="A40:A46"/>
    <mergeCell ref="B40:D40"/>
    <mergeCell ref="B41:D41"/>
    <mergeCell ref="B42:D42"/>
    <mergeCell ref="B43:D43"/>
    <mergeCell ref="B44:D44"/>
    <mergeCell ref="B45:D45"/>
    <mergeCell ref="B46:D46"/>
    <mergeCell ref="A33:A39"/>
    <mergeCell ref="B33:D33"/>
    <mergeCell ref="B34:D34"/>
    <mergeCell ref="B35:D35"/>
    <mergeCell ref="B36:D36"/>
    <mergeCell ref="B37:D37"/>
    <mergeCell ref="B38:D38"/>
    <mergeCell ref="B39:D39"/>
    <mergeCell ref="A54:A60"/>
    <mergeCell ref="B54:D54"/>
    <mergeCell ref="B55:D55"/>
    <mergeCell ref="B56:D56"/>
    <mergeCell ref="B57:D57"/>
    <mergeCell ref="B58:D58"/>
    <mergeCell ref="B59:D59"/>
    <mergeCell ref="B60:D60"/>
    <mergeCell ref="A47:A53"/>
    <mergeCell ref="B47:D47"/>
    <mergeCell ref="B48:D48"/>
    <mergeCell ref="B49:D49"/>
    <mergeCell ref="B50:D50"/>
    <mergeCell ref="B51:D51"/>
    <mergeCell ref="B52:D52"/>
    <mergeCell ref="B53:D53"/>
    <mergeCell ref="A68:A74"/>
    <mergeCell ref="B68:D68"/>
    <mergeCell ref="B69:D69"/>
    <mergeCell ref="B70:D70"/>
    <mergeCell ref="B71:D71"/>
    <mergeCell ref="B72:D72"/>
    <mergeCell ref="B73:D73"/>
    <mergeCell ref="B74:D74"/>
    <mergeCell ref="A61:A67"/>
    <mergeCell ref="B61:D61"/>
    <mergeCell ref="B62:D62"/>
    <mergeCell ref="B63:D63"/>
    <mergeCell ref="B64:D64"/>
    <mergeCell ref="B65:D65"/>
    <mergeCell ref="B66:D66"/>
    <mergeCell ref="B67:D67"/>
    <mergeCell ref="B88:D88"/>
    <mergeCell ref="A75:A81"/>
    <mergeCell ref="B75:D75"/>
    <mergeCell ref="B76:D76"/>
    <mergeCell ref="B77:D77"/>
    <mergeCell ref="B78:D78"/>
    <mergeCell ref="B79:D79"/>
    <mergeCell ref="B80:D80"/>
    <mergeCell ref="B81:D81"/>
    <mergeCell ref="A1:Q1"/>
    <mergeCell ref="A96:A102"/>
    <mergeCell ref="B96:D96"/>
    <mergeCell ref="B97:D97"/>
    <mergeCell ref="B98:D98"/>
    <mergeCell ref="B99:D99"/>
    <mergeCell ref="B100:D100"/>
    <mergeCell ref="B101:D101"/>
    <mergeCell ref="B102:D102"/>
    <mergeCell ref="A89:A95"/>
    <mergeCell ref="B89:D89"/>
    <mergeCell ref="B90:D90"/>
    <mergeCell ref="B91:D91"/>
    <mergeCell ref="B92:D92"/>
    <mergeCell ref="B93:D93"/>
    <mergeCell ref="B94:D94"/>
    <mergeCell ref="B95:D95"/>
    <mergeCell ref="A82:A88"/>
    <mergeCell ref="B82:D82"/>
    <mergeCell ref="B83:D83"/>
    <mergeCell ref="B84:D84"/>
    <mergeCell ref="B85:D85"/>
    <mergeCell ref="B86:D86"/>
    <mergeCell ref="B87:D87"/>
  </mergeCells>
  <pageMargins left="0.70866141732283472" right="0.70866141732283472" top="0.74803149606299213" bottom="0.74803149606299213" header="0.31496062992125984" footer="0.31496062992125984"/>
  <pageSetup paperSize="8" scale="96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199A-1242-482E-9C91-44B5A1E6F000}">
  <sheetPr>
    <pageSetUpPr fitToPage="1"/>
  </sheetPr>
  <dimension ref="A1:T82"/>
  <sheetViews>
    <sheetView workbookViewId="0">
      <selection activeCell="A84" sqref="A84"/>
    </sheetView>
  </sheetViews>
  <sheetFormatPr defaultRowHeight="15" x14ac:dyDescent="0.25"/>
  <cols>
    <col min="4" max="4" width="10.85546875" customWidth="1"/>
    <col min="5" max="5" width="11.28515625" customWidth="1"/>
    <col min="7" max="7" width="11.5703125" customWidth="1"/>
    <col min="8" max="8" width="12" customWidth="1"/>
    <col min="9" max="9" width="10.42578125" customWidth="1"/>
    <col min="10" max="10" width="10.85546875" customWidth="1"/>
  </cols>
  <sheetData>
    <row r="1" spans="1:20" ht="18.75" x14ac:dyDescent="0.3">
      <c r="A1" s="140" t="s">
        <v>142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20" ht="19.5" thickBot="1" x14ac:dyDescent="0.35">
      <c r="A2" s="65" t="s">
        <v>114</v>
      </c>
      <c r="B2" s="65"/>
      <c r="C2" s="65"/>
    </row>
    <row r="3" spans="1:20" ht="63.75" x14ac:dyDescent="0.25">
      <c r="A3" s="219" t="s">
        <v>115</v>
      </c>
      <c r="B3" s="220"/>
      <c r="C3" s="221"/>
      <c r="D3" s="222" t="s">
        <v>116</v>
      </c>
      <c r="E3" s="220"/>
      <c r="F3" s="221"/>
      <c r="G3" s="222" t="s">
        <v>117</v>
      </c>
      <c r="H3" s="223"/>
      <c r="I3" s="66" t="s">
        <v>118</v>
      </c>
      <c r="J3" s="67" t="s">
        <v>119</v>
      </c>
      <c r="K3" s="222" t="s">
        <v>120</v>
      </c>
      <c r="L3" s="220"/>
      <c r="M3" s="220"/>
      <c r="N3" s="220"/>
      <c r="O3" s="220"/>
      <c r="P3" s="220"/>
      <c r="Q3" s="220"/>
      <c r="R3" s="220"/>
      <c r="S3" s="220"/>
      <c r="T3" s="224"/>
    </row>
    <row r="4" spans="1:20" ht="60.75" thickBot="1" x14ac:dyDescent="0.3">
      <c r="A4" s="68" t="s">
        <v>121</v>
      </c>
      <c r="B4" s="69" t="s">
        <v>122</v>
      </c>
      <c r="C4" s="69" t="s">
        <v>123</v>
      </c>
      <c r="D4" s="70" t="s">
        <v>124</v>
      </c>
      <c r="E4" s="70" t="s">
        <v>125</v>
      </c>
      <c r="F4" s="70" t="s">
        <v>126</v>
      </c>
      <c r="G4" s="70" t="s">
        <v>127</v>
      </c>
      <c r="H4" s="70" t="s">
        <v>128</v>
      </c>
      <c r="I4" s="70" t="s">
        <v>129</v>
      </c>
      <c r="J4" s="70" t="s">
        <v>130</v>
      </c>
      <c r="K4" s="71">
        <v>1</v>
      </c>
      <c r="L4" s="71">
        <f>K4+1</f>
        <v>2</v>
      </c>
      <c r="M4" s="71">
        <f t="shared" ref="M4:T4" si="0">L4+1</f>
        <v>3</v>
      </c>
      <c r="N4" s="71">
        <f t="shared" si="0"/>
        <v>4</v>
      </c>
      <c r="O4" s="71">
        <f t="shared" si="0"/>
        <v>5</v>
      </c>
      <c r="P4" s="71">
        <f t="shared" si="0"/>
        <v>6</v>
      </c>
      <c r="Q4" s="71">
        <f t="shared" si="0"/>
        <v>7</v>
      </c>
      <c r="R4" s="71">
        <f t="shared" si="0"/>
        <v>8</v>
      </c>
      <c r="S4" s="71">
        <f t="shared" si="0"/>
        <v>9</v>
      </c>
      <c r="T4" s="72">
        <f t="shared" si="0"/>
        <v>10</v>
      </c>
    </row>
    <row r="5" spans="1:20" ht="15.75" thickTop="1" x14ac:dyDescent="0.25">
      <c r="A5" s="11">
        <v>1</v>
      </c>
      <c r="B5" s="73"/>
      <c r="C5" s="74"/>
      <c r="D5" s="75"/>
      <c r="E5" s="76"/>
      <c r="F5" s="77"/>
      <c r="G5" s="78"/>
      <c r="H5" s="78"/>
      <c r="I5" s="76"/>
      <c r="J5" s="76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x14ac:dyDescent="0.25">
      <c r="A6" s="11">
        <v>2</v>
      </c>
      <c r="B6" s="79"/>
      <c r="C6" s="80"/>
      <c r="D6" s="75"/>
      <c r="E6" s="76"/>
      <c r="F6" s="77"/>
      <c r="G6" s="78"/>
      <c r="H6" s="78"/>
      <c r="I6" s="81"/>
      <c r="J6" s="81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0" x14ac:dyDescent="0.25">
      <c r="A7" s="11">
        <v>3</v>
      </c>
      <c r="B7" s="79"/>
      <c r="C7" s="82"/>
      <c r="D7" s="75"/>
      <c r="E7" s="76"/>
      <c r="F7" s="77"/>
      <c r="G7" s="78"/>
      <c r="H7" s="78"/>
      <c r="I7" s="81"/>
      <c r="J7" s="81"/>
      <c r="K7" s="78"/>
      <c r="L7" s="78"/>
      <c r="M7" s="78"/>
      <c r="N7" s="78"/>
      <c r="O7" s="78"/>
      <c r="P7" s="78"/>
      <c r="Q7" s="78"/>
      <c r="R7" s="78"/>
      <c r="S7" s="78"/>
      <c r="T7" s="78"/>
    </row>
    <row r="8" spans="1:20" x14ac:dyDescent="0.25">
      <c r="A8" s="11">
        <v>4</v>
      </c>
      <c r="B8" s="83"/>
      <c r="C8" s="12"/>
      <c r="D8" s="75"/>
      <c r="E8" s="76"/>
      <c r="F8" s="77"/>
      <c r="G8" s="78"/>
      <c r="H8" s="78"/>
      <c r="I8" s="81"/>
      <c r="J8" s="81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0" x14ac:dyDescent="0.25">
      <c r="A9" s="11">
        <v>5</v>
      </c>
      <c r="B9" s="84"/>
      <c r="C9" s="24"/>
      <c r="D9" s="78"/>
      <c r="E9" s="76"/>
      <c r="F9" s="85"/>
      <c r="G9" s="78"/>
      <c r="H9" s="78"/>
      <c r="I9" s="81"/>
      <c r="J9" s="81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x14ac:dyDescent="0.25">
      <c r="A10" s="11">
        <v>6</v>
      </c>
      <c r="B10" s="84"/>
      <c r="C10" s="12"/>
      <c r="D10" s="78"/>
      <c r="E10" s="76"/>
      <c r="F10" s="85"/>
      <c r="G10" s="78"/>
      <c r="H10" s="78"/>
      <c r="I10" s="81"/>
      <c r="J10" s="81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x14ac:dyDescent="0.25">
      <c r="A11" s="11">
        <v>7</v>
      </c>
      <c r="B11" s="84"/>
      <c r="C11" s="12"/>
      <c r="D11" s="78"/>
      <c r="E11" s="76"/>
      <c r="F11" s="85"/>
      <c r="G11" s="78"/>
      <c r="H11" s="78"/>
      <c r="I11" s="81"/>
      <c r="J11" s="81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pans="1:20" x14ac:dyDescent="0.25">
      <c r="A12" s="11">
        <v>8</v>
      </c>
      <c r="B12" s="84"/>
      <c r="C12" s="12"/>
      <c r="D12" s="78"/>
      <c r="E12" s="76"/>
      <c r="F12" s="85"/>
      <c r="G12" s="78"/>
      <c r="H12" s="78"/>
      <c r="I12" s="81"/>
      <c r="J12" s="81"/>
      <c r="K12" s="78"/>
      <c r="L12" s="78"/>
      <c r="M12" s="78"/>
      <c r="N12" s="78"/>
      <c r="O12" s="78"/>
      <c r="P12" s="78"/>
      <c r="Q12" s="78"/>
      <c r="R12" s="78"/>
      <c r="S12" s="78"/>
      <c r="T12" s="78"/>
    </row>
    <row r="13" spans="1:20" x14ac:dyDescent="0.25">
      <c r="A13" s="11">
        <v>9</v>
      </c>
      <c r="B13" s="84"/>
      <c r="C13" s="12"/>
      <c r="D13" s="78"/>
      <c r="E13" s="76"/>
      <c r="F13" s="85"/>
      <c r="G13" s="78"/>
      <c r="H13" s="78"/>
      <c r="I13" s="81"/>
      <c r="J13" s="81"/>
      <c r="K13" s="78"/>
      <c r="L13" s="78"/>
      <c r="M13" s="78"/>
      <c r="N13" s="78"/>
      <c r="O13" s="78"/>
      <c r="P13" s="78"/>
      <c r="Q13" s="78"/>
      <c r="R13" s="78"/>
      <c r="S13" s="78"/>
      <c r="T13" s="78"/>
    </row>
    <row r="14" spans="1:20" x14ac:dyDescent="0.25">
      <c r="A14" s="11">
        <v>10</v>
      </c>
      <c r="B14" s="84"/>
      <c r="C14" s="12"/>
      <c r="D14" s="78"/>
      <c r="E14" s="76"/>
      <c r="F14" s="85"/>
      <c r="G14" s="78"/>
      <c r="H14" s="78"/>
      <c r="I14" s="81"/>
      <c r="J14" s="81"/>
      <c r="K14" s="78"/>
      <c r="L14" s="78"/>
      <c r="M14" s="78"/>
      <c r="N14" s="78"/>
      <c r="O14" s="78"/>
      <c r="P14" s="78"/>
      <c r="Q14" s="78"/>
      <c r="R14" s="78"/>
      <c r="S14" s="78"/>
      <c r="T14" s="78"/>
    </row>
    <row r="15" spans="1:20" x14ac:dyDescent="0.25">
      <c r="A15" s="30">
        <v>11</v>
      </c>
      <c r="B15" s="84"/>
      <c r="C15" s="12"/>
      <c r="D15" s="78"/>
      <c r="E15" s="76"/>
      <c r="F15" s="85"/>
      <c r="G15" s="78"/>
      <c r="H15" s="78"/>
      <c r="I15" s="81"/>
      <c r="J15" s="81"/>
      <c r="K15" s="78"/>
      <c r="L15" s="78"/>
      <c r="M15" s="78"/>
      <c r="N15" s="78"/>
      <c r="O15" s="78"/>
      <c r="P15" s="78"/>
      <c r="Q15" s="78"/>
      <c r="R15" s="78"/>
      <c r="S15" s="78"/>
      <c r="T15" s="78"/>
    </row>
    <row r="16" spans="1:20" x14ac:dyDescent="0.25">
      <c r="A16" s="30">
        <v>12</v>
      </c>
      <c r="B16" s="84"/>
      <c r="C16" s="12"/>
      <c r="D16" s="78"/>
      <c r="E16" s="76"/>
      <c r="F16" s="85"/>
      <c r="G16" s="78"/>
      <c r="H16" s="78"/>
      <c r="I16" s="81"/>
      <c r="J16" s="81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0" x14ac:dyDescent="0.25">
      <c r="A17" s="30">
        <v>13</v>
      </c>
      <c r="B17" s="84"/>
      <c r="C17" s="12"/>
      <c r="D17" s="78"/>
      <c r="E17" s="76"/>
      <c r="F17" s="85"/>
      <c r="G17" s="78"/>
      <c r="H17" s="78"/>
      <c r="I17" s="81"/>
      <c r="J17" s="81"/>
      <c r="K17" s="78"/>
      <c r="L17" s="78"/>
      <c r="M17" s="78"/>
      <c r="N17" s="78"/>
      <c r="O17" s="78"/>
      <c r="P17" s="78"/>
      <c r="Q17" s="78"/>
      <c r="R17" s="78"/>
      <c r="S17" s="78"/>
      <c r="T17" s="78"/>
    </row>
    <row r="18" spans="1:20" x14ac:dyDescent="0.25">
      <c r="A18" s="30">
        <v>14</v>
      </c>
      <c r="B18" s="84"/>
      <c r="C18" s="12"/>
      <c r="D18" s="78"/>
      <c r="E18" s="76"/>
      <c r="F18" s="85"/>
      <c r="G18" s="78"/>
      <c r="H18" s="78"/>
      <c r="I18" s="81"/>
      <c r="J18" s="81"/>
      <c r="K18" s="78"/>
      <c r="L18" s="78"/>
      <c r="M18" s="78"/>
      <c r="N18" s="78"/>
      <c r="O18" s="78"/>
      <c r="P18" s="78"/>
      <c r="Q18" s="78"/>
      <c r="R18" s="78"/>
      <c r="S18" s="78"/>
      <c r="T18" s="78"/>
    </row>
    <row r="19" spans="1:20" x14ac:dyDescent="0.25">
      <c r="A19" s="30">
        <v>15</v>
      </c>
      <c r="B19" s="84"/>
      <c r="C19" s="86"/>
      <c r="D19" s="78"/>
      <c r="E19" s="76"/>
      <c r="F19" s="85"/>
      <c r="G19" s="78"/>
      <c r="H19" s="78"/>
      <c r="I19" s="81"/>
      <c r="J19" s="81"/>
      <c r="K19" s="78"/>
      <c r="L19" s="78"/>
      <c r="M19" s="78"/>
      <c r="N19" s="78"/>
      <c r="O19" s="78"/>
      <c r="P19" s="78"/>
      <c r="Q19" s="78"/>
      <c r="R19" s="78"/>
      <c r="S19" s="78"/>
      <c r="T19" s="78"/>
    </row>
    <row r="20" spans="1:20" x14ac:dyDescent="0.25">
      <c r="A20" s="30">
        <v>16</v>
      </c>
      <c r="B20" s="84"/>
      <c r="C20" s="86"/>
      <c r="D20" s="78"/>
      <c r="E20" s="76"/>
      <c r="F20" s="85"/>
      <c r="G20" s="78"/>
      <c r="H20" s="78"/>
      <c r="I20" s="81"/>
      <c r="J20" s="81"/>
      <c r="K20" s="78"/>
      <c r="L20" s="78"/>
      <c r="M20" s="78"/>
      <c r="N20" s="78"/>
      <c r="O20" s="78"/>
      <c r="P20" s="78"/>
      <c r="Q20" s="78"/>
      <c r="R20" s="78"/>
      <c r="S20" s="78"/>
      <c r="T20" s="78"/>
    </row>
    <row r="21" spans="1:20" x14ac:dyDescent="0.25">
      <c r="A21" s="30">
        <v>17</v>
      </c>
      <c r="B21" s="84"/>
      <c r="C21" s="86"/>
      <c r="D21" s="78"/>
      <c r="E21" s="76"/>
      <c r="F21" s="85"/>
      <c r="G21" s="78"/>
      <c r="H21" s="78"/>
      <c r="I21" s="81"/>
      <c r="J21" s="81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spans="1:20" x14ac:dyDescent="0.25">
      <c r="A22" s="30">
        <v>18</v>
      </c>
      <c r="B22" s="84"/>
      <c r="C22" s="86"/>
      <c r="D22" s="78"/>
      <c r="E22" s="76"/>
      <c r="F22" s="85"/>
      <c r="G22" s="78"/>
      <c r="H22" s="78"/>
      <c r="I22" s="81"/>
      <c r="J22" s="81"/>
      <c r="K22" s="78"/>
      <c r="L22" s="78"/>
      <c r="M22" s="78"/>
      <c r="N22" s="78"/>
      <c r="O22" s="78"/>
      <c r="P22" s="78"/>
      <c r="Q22" s="78"/>
      <c r="R22" s="78"/>
      <c r="S22" s="78"/>
      <c r="T22" s="78"/>
    </row>
    <row r="23" spans="1:20" x14ac:dyDescent="0.25">
      <c r="A23" s="30">
        <v>19</v>
      </c>
      <c r="B23" s="84"/>
      <c r="C23" s="86"/>
      <c r="D23" s="78"/>
      <c r="E23" s="76"/>
      <c r="F23" s="85"/>
      <c r="G23" s="78"/>
      <c r="H23" s="78"/>
      <c r="I23" s="81"/>
      <c r="J23" s="81"/>
      <c r="K23" s="78"/>
      <c r="L23" s="78"/>
      <c r="M23" s="78"/>
      <c r="N23" s="78"/>
      <c r="O23" s="78"/>
      <c r="P23" s="78"/>
      <c r="Q23" s="78"/>
      <c r="R23" s="78"/>
      <c r="S23" s="78"/>
      <c r="T23" s="78"/>
    </row>
    <row r="24" spans="1:20" x14ac:dyDescent="0.25">
      <c r="A24" s="30">
        <v>20</v>
      </c>
      <c r="B24" s="84"/>
      <c r="C24" s="86"/>
      <c r="D24" s="78"/>
      <c r="E24" s="76"/>
      <c r="F24" s="85"/>
      <c r="G24" s="78"/>
      <c r="H24" s="78"/>
      <c r="I24" s="81"/>
      <c r="J24" s="81"/>
      <c r="K24" s="78"/>
      <c r="L24" s="78"/>
      <c r="M24" s="78"/>
      <c r="N24" s="78"/>
      <c r="O24" s="78"/>
      <c r="P24" s="78"/>
      <c r="Q24" s="78"/>
      <c r="R24" s="78"/>
      <c r="S24" s="78"/>
      <c r="T24" s="78"/>
    </row>
    <row r="25" spans="1:20" x14ac:dyDescent="0.25">
      <c r="A25" s="30">
        <v>21</v>
      </c>
      <c r="B25" s="84"/>
      <c r="C25" s="86"/>
      <c r="D25" s="78"/>
      <c r="E25" s="76"/>
      <c r="F25" s="85"/>
      <c r="G25" s="78"/>
      <c r="H25" s="78"/>
      <c r="I25" s="81"/>
      <c r="J25" s="81"/>
      <c r="K25" s="78"/>
      <c r="L25" s="78"/>
      <c r="M25" s="78"/>
      <c r="N25" s="78"/>
      <c r="O25" s="78"/>
      <c r="P25" s="78"/>
      <c r="Q25" s="78"/>
      <c r="R25" s="78"/>
      <c r="S25" s="78"/>
      <c r="T25" s="78"/>
    </row>
    <row r="26" spans="1:20" x14ac:dyDescent="0.25">
      <c r="A26" s="30">
        <v>22</v>
      </c>
      <c r="B26" s="84"/>
      <c r="C26" s="86"/>
      <c r="D26" s="78"/>
      <c r="E26" s="76"/>
      <c r="F26" s="85"/>
      <c r="G26" s="78"/>
      <c r="H26" s="78"/>
      <c r="I26" s="81"/>
      <c r="J26" s="81"/>
      <c r="K26" s="78"/>
      <c r="L26" s="78"/>
      <c r="M26" s="78"/>
      <c r="N26" s="78"/>
      <c r="O26" s="78"/>
      <c r="P26" s="78"/>
      <c r="Q26" s="78"/>
      <c r="R26" s="78"/>
      <c r="S26" s="78"/>
      <c r="T26" s="78"/>
    </row>
    <row r="27" spans="1:20" x14ac:dyDescent="0.25">
      <c r="A27" s="30">
        <v>23</v>
      </c>
      <c r="B27" s="84"/>
      <c r="C27" s="86"/>
      <c r="D27" s="78"/>
      <c r="E27" s="76"/>
      <c r="F27" s="85"/>
      <c r="G27" s="78"/>
      <c r="H27" s="78"/>
      <c r="I27" s="81"/>
      <c r="J27" s="81"/>
      <c r="K27" s="78"/>
      <c r="L27" s="78"/>
      <c r="M27" s="78"/>
      <c r="N27" s="78"/>
      <c r="O27" s="78"/>
      <c r="P27" s="78"/>
      <c r="Q27" s="78"/>
      <c r="R27" s="78"/>
      <c r="S27" s="78"/>
      <c r="T27" s="78"/>
    </row>
    <row r="28" spans="1:20" x14ac:dyDescent="0.25">
      <c r="A28" s="30">
        <v>24</v>
      </c>
      <c r="B28" s="84"/>
      <c r="C28" s="86"/>
      <c r="D28" s="78"/>
      <c r="E28" s="76"/>
      <c r="F28" s="85"/>
      <c r="G28" s="78"/>
      <c r="H28" s="78"/>
      <c r="I28" s="81"/>
      <c r="J28" s="81"/>
      <c r="K28" s="78"/>
      <c r="L28" s="78"/>
      <c r="M28" s="78"/>
      <c r="N28" s="78"/>
      <c r="O28" s="78"/>
      <c r="P28" s="78"/>
      <c r="Q28" s="78"/>
      <c r="R28" s="78"/>
      <c r="S28" s="78"/>
      <c r="T28" s="78"/>
    </row>
    <row r="29" spans="1:20" x14ac:dyDescent="0.25">
      <c r="A29" s="30">
        <v>25</v>
      </c>
      <c r="B29" s="84"/>
      <c r="C29" s="86"/>
      <c r="D29" s="78"/>
      <c r="E29" s="76"/>
      <c r="F29" s="85"/>
      <c r="G29" s="78"/>
      <c r="H29" s="78"/>
      <c r="I29" s="81"/>
      <c r="J29" s="81"/>
      <c r="K29" s="78"/>
      <c r="L29" s="78"/>
      <c r="M29" s="78"/>
      <c r="N29" s="78"/>
      <c r="O29" s="78"/>
      <c r="P29" s="78"/>
      <c r="Q29" s="78"/>
      <c r="R29" s="78"/>
      <c r="S29" s="78"/>
      <c r="T29" s="78"/>
    </row>
    <row r="30" spans="1:20" x14ac:dyDescent="0.25">
      <c r="A30" s="30">
        <v>26</v>
      </c>
      <c r="B30" s="84"/>
      <c r="C30" s="86"/>
      <c r="D30" s="78"/>
      <c r="E30" s="76"/>
      <c r="F30" s="85"/>
      <c r="G30" s="78"/>
      <c r="H30" s="78"/>
      <c r="I30" s="81"/>
      <c r="J30" s="81"/>
      <c r="K30" s="78"/>
      <c r="L30" s="78"/>
      <c r="M30" s="78"/>
      <c r="N30" s="78"/>
      <c r="O30" s="78"/>
      <c r="P30" s="78"/>
      <c r="Q30" s="78"/>
      <c r="R30" s="78"/>
      <c r="S30" s="78"/>
      <c r="T30" s="78"/>
    </row>
    <row r="31" spans="1:20" x14ac:dyDescent="0.25">
      <c r="A31" s="11">
        <v>27</v>
      </c>
      <c r="B31" s="84"/>
      <c r="C31" s="86"/>
      <c r="D31" s="78"/>
      <c r="E31" s="76"/>
      <c r="F31" s="85"/>
      <c r="G31" s="78"/>
      <c r="H31" s="78"/>
      <c r="I31" s="81"/>
      <c r="J31" s="81"/>
      <c r="K31" s="78"/>
      <c r="L31" s="78"/>
      <c r="M31" s="78"/>
      <c r="N31" s="78"/>
      <c r="O31" s="78"/>
      <c r="P31" s="78"/>
      <c r="Q31" s="78"/>
      <c r="R31" s="78"/>
      <c r="S31" s="78"/>
      <c r="T31" s="78"/>
    </row>
    <row r="32" spans="1:20" x14ac:dyDescent="0.25">
      <c r="A32" s="11">
        <v>28</v>
      </c>
      <c r="B32" s="84"/>
      <c r="C32" s="86"/>
      <c r="D32" s="78"/>
      <c r="E32" s="76"/>
      <c r="F32" s="85"/>
      <c r="G32" s="78"/>
      <c r="H32" s="78"/>
      <c r="I32" s="81"/>
      <c r="J32" s="81"/>
      <c r="K32" s="78"/>
      <c r="L32" s="78"/>
      <c r="M32" s="78"/>
      <c r="N32" s="78"/>
      <c r="O32" s="78"/>
      <c r="P32" s="78"/>
      <c r="Q32" s="78"/>
      <c r="R32" s="78"/>
      <c r="S32" s="78"/>
      <c r="T32" s="78"/>
    </row>
    <row r="33" spans="1:20" x14ac:dyDescent="0.25">
      <c r="A33" s="11">
        <v>29</v>
      </c>
      <c r="B33" s="84"/>
      <c r="C33" s="86"/>
      <c r="D33" s="78"/>
      <c r="E33" s="76"/>
      <c r="F33" s="85"/>
      <c r="G33" s="78"/>
      <c r="H33" s="78"/>
      <c r="I33" s="81"/>
      <c r="J33" s="81"/>
      <c r="K33" s="78"/>
      <c r="L33" s="78"/>
      <c r="M33" s="78"/>
      <c r="N33" s="78"/>
      <c r="O33" s="78"/>
      <c r="P33" s="78"/>
      <c r="Q33" s="78"/>
      <c r="R33" s="78"/>
      <c r="S33" s="78"/>
      <c r="T33" s="78"/>
    </row>
    <row r="34" spans="1:20" x14ac:dyDescent="0.25">
      <c r="A34" s="11">
        <v>30</v>
      </c>
      <c r="B34" s="11"/>
      <c r="C34" s="87"/>
      <c r="D34" s="78"/>
      <c r="E34" s="76"/>
      <c r="F34" s="85"/>
      <c r="G34" s="78"/>
      <c r="H34" s="78"/>
      <c r="I34" s="81"/>
      <c r="J34" s="81"/>
      <c r="K34" s="78"/>
      <c r="L34" s="78"/>
      <c r="M34" s="78"/>
      <c r="N34" s="78"/>
      <c r="O34" s="78"/>
      <c r="P34" s="78"/>
      <c r="Q34" s="78"/>
      <c r="R34" s="78"/>
      <c r="S34" s="78"/>
      <c r="T34" s="78"/>
    </row>
    <row r="35" spans="1:20" x14ac:dyDescent="0.25">
      <c r="A35" s="11">
        <v>31</v>
      </c>
      <c r="B35" s="11"/>
      <c r="C35" s="87"/>
      <c r="D35" s="78"/>
      <c r="E35" s="76"/>
      <c r="F35" s="85"/>
      <c r="G35" s="78"/>
      <c r="H35" s="78"/>
      <c r="I35" s="81"/>
      <c r="J35" s="81"/>
      <c r="K35" s="78"/>
      <c r="L35" s="78"/>
      <c r="M35" s="78"/>
      <c r="N35" s="78"/>
      <c r="O35" s="78"/>
      <c r="P35" s="78"/>
      <c r="Q35" s="78"/>
      <c r="R35" s="78"/>
      <c r="S35" s="78"/>
      <c r="T35" s="78"/>
    </row>
    <row r="36" spans="1:20" x14ac:dyDescent="0.25">
      <c r="A36" s="11">
        <v>32</v>
      </c>
      <c r="B36" s="11"/>
      <c r="C36" s="87"/>
      <c r="D36" s="78"/>
      <c r="E36" s="76"/>
      <c r="F36" s="85"/>
      <c r="G36" s="78"/>
      <c r="H36" s="78"/>
      <c r="I36" s="81"/>
      <c r="J36" s="81"/>
      <c r="K36" s="78"/>
      <c r="L36" s="78"/>
      <c r="M36" s="78"/>
      <c r="N36" s="78"/>
      <c r="O36" s="78"/>
      <c r="P36" s="78"/>
      <c r="Q36" s="78"/>
      <c r="R36" s="78"/>
      <c r="S36" s="78"/>
      <c r="T36" s="78"/>
    </row>
    <row r="37" spans="1:20" x14ac:dyDescent="0.25">
      <c r="A37" s="11">
        <v>33</v>
      </c>
      <c r="B37" s="11"/>
      <c r="C37" s="87"/>
      <c r="D37" s="78"/>
      <c r="E37" s="76"/>
      <c r="F37" s="85"/>
      <c r="G37" s="78"/>
      <c r="H37" s="78"/>
      <c r="I37" s="81"/>
      <c r="J37" s="81"/>
      <c r="K37" s="78"/>
      <c r="L37" s="78"/>
      <c r="M37" s="78"/>
      <c r="N37" s="78"/>
      <c r="O37" s="78"/>
      <c r="P37" s="78"/>
      <c r="Q37" s="78"/>
      <c r="R37" s="78"/>
      <c r="S37" s="78"/>
      <c r="T37" s="78"/>
    </row>
    <row r="38" spans="1:20" x14ac:dyDescent="0.25">
      <c r="A38" s="11">
        <v>34</v>
      </c>
      <c r="B38" s="11"/>
      <c r="C38" s="87"/>
      <c r="D38" s="78"/>
      <c r="E38" s="76"/>
      <c r="F38" s="85"/>
      <c r="G38" s="78"/>
      <c r="H38" s="78"/>
      <c r="I38" s="81"/>
      <c r="J38" s="81"/>
      <c r="K38" s="78"/>
      <c r="L38" s="78"/>
      <c r="M38" s="78"/>
      <c r="N38" s="78"/>
      <c r="O38" s="78"/>
      <c r="P38" s="78"/>
      <c r="Q38" s="78"/>
      <c r="R38" s="78"/>
      <c r="S38" s="78"/>
      <c r="T38" s="78"/>
    </row>
    <row r="39" spans="1:20" x14ac:dyDescent="0.25">
      <c r="A39" s="11">
        <v>35</v>
      </c>
      <c r="B39" s="11"/>
      <c r="C39" s="87"/>
      <c r="D39" s="78"/>
      <c r="E39" s="76"/>
      <c r="F39" s="85"/>
      <c r="G39" s="78"/>
      <c r="H39" s="78"/>
      <c r="I39" s="81"/>
      <c r="J39" s="81"/>
      <c r="K39" s="78"/>
      <c r="L39" s="78"/>
      <c r="M39" s="78"/>
      <c r="N39" s="78"/>
      <c r="O39" s="78"/>
      <c r="P39" s="78"/>
      <c r="Q39" s="78"/>
      <c r="R39" s="78"/>
      <c r="S39" s="78"/>
      <c r="T39" s="78"/>
    </row>
    <row r="40" spans="1:20" x14ac:dyDescent="0.25">
      <c r="A40" s="11">
        <v>36</v>
      </c>
      <c r="B40" s="11"/>
      <c r="C40" s="87"/>
      <c r="D40" s="78"/>
      <c r="E40" s="76"/>
      <c r="F40" s="85"/>
      <c r="G40" s="78"/>
      <c r="H40" s="78"/>
      <c r="I40" s="81"/>
      <c r="J40" s="81"/>
      <c r="K40" s="78"/>
      <c r="L40" s="78"/>
      <c r="M40" s="78"/>
      <c r="N40" s="78"/>
      <c r="O40" s="78"/>
      <c r="P40" s="78"/>
      <c r="Q40" s="78"/>
      <c r="R40" s="78"/>
      <c r="S40" s="78"/>
      <c r="T40" s="78"/>
    </row>
    <row r="41" spans="1:20" x14ac:dyDescent="0.25">
      <c r="A41" s="11">
        <v>37</v>
      </c>
      <c r="B41" s="11"/>
      <c r="C41" s="87"/>
      <c r="D41" s="78"/>
      <c r="E41" s="76"/>
      <c r="F41" s="85"/>
      <c r="G41" s="78"/>
      <c r="H41" s="78"/>
      <c r="I41" s="81"/>
      <c r="J41" s="81"/>
      <c r="K41" s="78"/>
      <c r="L41" s="78"/>
      <c r="M41" s="78"/>
      <c r="N41" s="78"/>
      <c r="O41" s="78"/>
      <c r="P41" s="78"/>
      <c r="Q41" s="78"/>
      <c r="R41" s="78"/>
      <c r="S41" s="78"/>
      <c r="T41" s="78"/>
    </row>
    <row r="42" spans="1:20" x14ac:dyDescent="0.25">
      <c r="A42" s="11">
        <v>38</v>
      </c>
      <c r="B42" s="11"/>
      <c r="C42" s="87"/>
      <c r="D42" s="78"/>
      <c r="E42" s="76"/>
      <c r="F42" s="85"/>
      <c r="G42" s="78"/>
      <c r="H42" s="78"/>
      <c r="I42" s="81"/>
      <c r="J42" s="81"/>
      <c r="K42" s="78"/>
      <c r="L42" s="78"/>
      <c r="M42" s="78"/>
      <c r="N42" s="78"/>
      <c r="O42" s="78"/>
      <c r="P42" s="78"/>
      <c r="Q42" s="78"/>
      <c r="R42" s="78"/>
      <c r="S42" s="78"/>
      <c r="T42" s="78"/>
    </row>
    <row r="43" spans="1:20" x14ac:dyDescent="0.25">
      <c r="A43" s="11">
        <v>39</v>
      </c>
      <c r="B43" s="11"/>
      <c r="C43" s="87"/>
      <c r="D43" s="78"/>
      <c r="E43" s="76"/>
      <c r="F43" s="85"/>
      <c r="G43" s="78"/>
      <c r="H43" s="78"/>
      <c r="I43" s="81"/>
      <c r="J43" s="81"/>
      <c r="K43" s="78"/>
      <c r="L43" s="78"/>
      <c r="M43" s="78"/>
      <c r="N43" s="78"/>
      <c r="O43" s="78"/>
      <c r="P43" s="78"/>
      <c r="Q43" s="78"/>
      <c r="R43" s="78"/>
      <c r="S43" s="78"/>
      <c r="T43" s="78"/>
    </row>
    <row r="44" spans="1:20" x14ac:dyDescent="0.25">
      <c r="A44" s="11">
        <v>40</v>
      </c>
      <c r="B44" s="11"/>
      <c r="C44" s="87"/>
      <c r="D44" s="78"/>
      <c r="E44" s="76"/>
      <c r="F44" s="85"/>
      <c r="G44" s="78"/>
      <c r="H44" s="78"/>
      <c r="I44" s="81"/>
      <c r="J44" s="81"/>
      <c r="K44" s="78"/>
      <c r="L44" s="78"/>
      <c r="M44" s="78"/>
      <c r="N44" s="78"/>
      <c r="O44" s="78"/>
      <c r="P44" s="78"/>
      <c r="Q44" s="78"/>
      <c r="R44" s="78"/>
      <c r="S44" s="78"/>
      <c r="T44" s="78"/>
    </row>
    <row r="45" spans="1:20" x14ac:dyDescent="0.25">
      <c r="A45" s="217" t="s">
        <v>124</v>
      </c>
      <c r="B45" s="218"/>
      <c r="C45" s="88" t="s">
        <v>131</v>
      </c>
    </row>
    <row r="46" spans="1:20" x14ac:dyDescent="0.25">
      <c r="C46" s="89" t="s">
        <v>132</v>
      </c>
      <c r="F46" s="90"/>
    </row>
    <row r="47" spans="1:20" x14ac:dyDescent="0.25">
      <c r="A47" s="91" t="s">
        <v>133</v>
      </c>
      <c r="B47" s="91"/>
      <c r="C47" t="s">
        <v>134</v>
      </c>
    </row>
    <row r="48" spans="1:20" x14ac:dyDescent="0.25">
      <c r="C48" t="s">
        <v>135</v>
      </c>
    </row>
    <row r="49" spans="1:13" x14ac:dyDescent="0.25">
      <c r="C49" t="s">
        <v>136</v>
      </c>
    </row>
    <row r="50" spans="1:13" x14ac:dyDescent="0.25">
      <c r="A50" s="92" t="s">
        <v>127</v>
      </c>
      <c r="B50" s="92"/>
      <c r="C50" t="s">
        <v>137</v>
      </c>
      <c r="M50" t="s">
        <v>138</v>
      </c>
    </row>
    <row r="51" spans="1:13" x14ac:dyDescent="0.25">
      <c r="C51" t="s">
        <v>139</v>
      </c>
    </row>
    <row r="52" spans="1:13" x14ac:dyDescent="0.25">
      <c r="A52" s="92" t="s">
        <v>140</v>
      </c>
      <c r="B52" s="92"/>
      <c r="C52" t="s">
        <v>137</v>
      </c>
    </row>
    <row r="53" spans="1:13" x14ac:dyDescent="0.25">
      <c r="C53" t="s">
        <v>139</v>
      </c>
    </row>
    <row r="56" spans="1:13" x14ac:dyDescent="0.25">
      <c r="A56" t="s">
        <v>141</v>
      </c>
    </row>
    <row r="61" spans="1:13" x14ac:dyDescent="0.25">
      <c r="C61">
        <v>2009</v>
      </c>
    </row>
    <row r="62" spans="1:13" x14ac:dyDescent="0.25">
      <c r="C62">
        <v>2010</v>
      </c>
    </row>
    <row r="63" spans="1:13" x14ac:dyDescent="0.25">
      <c r="C63">
        <v>2011</v>
      </c>
    </row>
    <row r="64" spans="1:13" x14ac:dyDescent="0.25">
      <c r="C64">
        <v>2012</v>
      </c>
    </row>
    <row r="65" spans="3:3" x14ac:dyDescent="0.25">
      <c r="C65">
        <v>2013</v>
      </c>
    </row>
    <row r="66" spans="3:3" x14ac:dyDescent="0.25">
      <c r="C66">
        <v>2014</v>
      </c>
    </row>
    <row r="67" spans="3:3" x14ac:dyDescent="0.25">
      <c r="C67">
        <v>2015</v>
      </c>
    </row>
    <row r="68" spans="3:3" x14ac:dyDescent="0.25">
      <c r="C68">
        <v>2016</v>
      </c>
    </row>
    <row r="69" spans="3:3" x14ac:dyDescent="0.25">
      <c r="C69">
        <v>2017</v>
      </c>
    </row>
    <row r="70" spans="3:3" x14ac:dyDescent="0.25">
      <c r="C70">
        <v>2018</v>
      </c>
    </row>
    <row r="71" spans="3:3" x14ac:dyDescent="0.25">
      <c r="C71">
        <v>2019</v>
      </c>
    </row>
    <row r="72" spans="3:3" x14ac:dyDescent="0.25">
      <c r="C72">
        <v>2020</v>
      </c>
    </row>
    <row r="73" spans="3:3" x14ac:dyDescent="0.25">
      <c r="C73">
        <v>2021</v>
      </c>
    </row>
    <row r="74" spans="3:3" x14ac:dyDescent="0.25">
      <c r="C74">
        <v>2022</v>
      </c>
    </row>
    <row r="75" spans="3:3" x14ac:dyDescent="0.25">
      <c r="C75">
        <v>2023</v>
      </c>
    </row>
    <row r="76" spans="3:3" x14ac:dyDescent="0.25">
      <c r="C76">
        <v>2024</v>
      </c>
    </row>
    <row r="77" spans="3:3" x14ac:dyDescent="0.25">
      <c r="C77">
        <v>2025</v>
      </c>
    </row>
    <row r="78" spans="3:3" x14ac:dyDescent="0.25">
      <c r="C78">
        <v>2026</v>
      </c>
    </row>
    <row r="79" spans="3:3" x14ac:dyDescent="0.25">
      <c r="C79">
        <v>2027</v>
      </c>
    </row>
    <row r="80" spans="3:3" x14ac:dyDescent="0.25">
      <c r="C80">
        <v>2028</v>
      </c>
    </row>
    <row r="81" spans="3:3" x14ac:dyDescent="0.25">
      <c r="C81">
        <v>2029</v>
      </c>
    </row>
    <row r="82" spans="3:3" x14ac:dyDescent="0.25">
      <c r="C82">
        <v>2030</v>
      </c>
    </row>
  </sheetData>
  <mergeCells count="6">
    <mergeCell ref="A45:B45"/>
    <mergeCell ref="A1:Q1"/>
    <mergeCell ref="A3:C3"/>
    <mergeCell ref="D3:F3"/>
    <mergeCell ref="G3:H3"/>
    <mergeCell ref="K3:T3"/>
  </mergeCells>
  <dataValidations count="21">
    <dataValidation type="list" allowBlank="1" showInputMessage="1" showErrorMessage="1" promptTitle="Rok první registrace" prompt="Uveďte rok první registrace vozidla, včetně předpokladu pro vozidla zařazená během trvání smlouvy" sqref="E50:E83 E46:E48" xr:uid="{D6AA527C-2670-4770-A29F-359270D48AB3}">
      <formula1>$C$47:$C$48</formula1>
    </dataValidation>
    <dataValidation type="list" allowBlank="1" showInputMessage="1" showErrorMessage="1" errorTitle="Nesprávná hodnota" error="Vyberte pouze hodnotu ze seznamu" promptTitle="Velikostní kategorie" prompt="Vyberte kategorii podle délky vozidla v metrech" sqref="D46:D49 E49 D52:D83" xr:uid="{3A72C0D6-D8FE-43C3-9B02-8E4C555A3522}">
      <formula1>$C$45:$C$46</formula1>
    </dataValidation>
    <dataValidation type="list" allowBlank="1" showInputMessage="1" showErrorMessage="1" promptTitle="Palivo" prompt="Vyberte druh paliva užívaného pro pohon vozidla." sqref="F46:F83" xr:uid="{ABFC6601-9C4E-4AF1-9311-636AE1CDF77B}">
      <formula1>#REF!</formula1>
    </dataValidation>
    <dataValidation type="list" allowBlank="1" showInputMessage="1" showErrorMessage="1" promptTitle="Dopravný rok 9" prompt="Označte &quot;áno&quot; v prípade, ak vozidlo bude na začiatku dopravného roku v prevádzke." sqref="S5:S44" xr:uid="{BB557DC9-7CD2-4B36-A5DD-454A37EF7782}">
      <formula1>$C$50</formula1>
    </dataValidation>
    <dataValidation type="list" allowBlank="1" showInputMessage="1" showErrorMessage="1" promptTitle="Dopravný rok 10" prompt="Označte &quot;áno&quot; v prípade, ak vozidlo bude na začiatku dopravného roku v prevádzke." sqref="T5:T44" xr:uid="{5600CB8C-51EA-48E5-8B31-A4C004225751}">
      <formula1>$C$50</formula1>
    </dataValidation>
    <dataValidation type="list" allowBlank="1" showInputMessage="1" showErrorMessage="1" promptTitle="Dopravný rok 1" prompt="Označte &quot;áno&quot; v prípade, ak vozidlo bude na začiatku dopravného roku v prevádzke." sqref="K5:K44" xr:uid="{4477F6C3-8B76-4497-8939-860F5432AF78}">
      <formula1>$C$50</formula1>
    </dataValidation>
    <dataValidation type="list" allowBlank="1" showInputMessage="1" showErrorMessage="1" promptTitle="Dopravný rok 2" prompt="Označte &quot;áno&quot; v prípade, ak vozidlo bude na začiatku dopravného roku v prevádzke." sqref="L5:L44" xr:uid="{A7C6A597-F28D-4B22-8998-19A5668E8C21}">
      <formula1>$C$50</formula1>
    </dataValidation>
    <dataValidation type="list" allowBlank="1" showInputMessage="1" showErrorMessage="1" promptTitle="Dopravný rok 3" prompt="Označte &quot;áno&quot; v prípade, ak vozidlo bude na začiatku dopravného roku v prevádzke." sqref="M5:M44" xr:uid="{03184122-C981-4BB1-809B-6B6167FC266E}">
      <formula1>$C$50</formula1>
    </dataValidation>
    <dataValidation type="list" allowBlank="1" showInputMessage="1" showErrorMessage="1" promptTitle="Dopravný rok 4" prompt="Označte &quot;áno&quot; v prípade, ak vozidlo bude na začiatku dopravného roku v prevádzke." sqref="N5:N44" xr:uid="{CA73A968-8CB5-4EE4-A383-0C09B2696B1A}">
      <formula1>$C$50</formula1>
    </dataValidation>
    <dataValidation type="list" allowBlank="1" showInputMessage="1" showErrorMessage="1" promptTitle="Dopravný rok 5" prompt="Označte &quot;áno&quot; v prípade, ak vozidlo bude na začiatku dopravného roku v prevádzke." sqref="O5:O44" xr:uid="{990E197A-3E6C-4CB2-B6A7-007B1966F0ED}">
      <formula1>$C$50</formula1>
    </dataValidation>
    <dataValidation type="list" allowBlank="1" showInputMessage="1" showErrorMessage="1" promptTitle="Dopravný rok 6" prompt="Označte &quot;áno&quot; v prípade, ak vozidlo bude na začiatku dopravného roku v prevádzke." sqref="P5:P44" xr:uid="{10474C68-AA52-4644-9019-EAF7BE93E64B}">
      <formula1>$C$50</formula1>
    </dataValidation>
    <dataValidation type="list" allowBlank="1" showInputMessage="1" showErrorMessage="1" promptTitle="Dopravný rok 7" prompt="Označte &quot;áno&quot; v prípade, ak vozidlo bude na začiatku dopravného roku v prevádzke." sqref="Q5:Q44" xr:uid="{2083F4DF-DB79-4262-91E2-D2EE90F84B32}">
      <formula1>$C$50</formula1>
    </dataValidation>
    <dataValidation type="list" allowBlank="1" showInputMessage="1" showErrorMessage="1" promptTitle="Dopravný rok 8" prompt="Označte &quot;áno&quot; v prípade, ak vozidlo bude na začiatku dopravného roku v prevádzke." sqref="R5:R44" xr:uid="{B0950BE2-01C4-4693-996F-1F5730C53CAE}">
      <formula1>$C$50</formula1>
    </dataValidation>
    <dataValidation type="list" allowBlank="1" showInputMessage="1" showErrorMessage="1" promptTitle="Klimatizácia" prompt="Označte &quot;áno&quot; v prípade, ak vozidlo je/bude vybavené klimatizáciou priestoru pre cestujúúcich." sqref="G5:G44" xr:uid="{FB0130EA-F46E-4287-B1F3-C582BFC55103}">
      <formula1>$C$50:$C$51</formula1>
    </dataValidation>
    <dataValidation type="list" allowBlank="1" showInputMessage="1" showErrorMessage="1" promptTitle="Pohon" prompt="Vyberte druh pohonu používaného pre pohon vozidla." sqref="F5:F44" xr:uid="{B6E2852E-CBC2-441D-BF38-21594828F939}">
      <formula1>$C$47:$C$49</formula1>
    </dataValidation>
    <dataValidation allowBlank="1" showInputMessage="1" showErrorMessage="1" promptTitle="Palivo" prompt="Vyberte druh paliva užívaného pro pohon vozidla." sqref="F4" xr:uid="{5557D524-0359-45A1-8EB9-E96C03E61DD2}"/>
    <dataValidation allowBlank="1" showInputMessage="1" showErrorMessage="1" promptTitle="Rok první registrace" prompt="Uveďte rok první registrace vozidla, včetně předpokladu pro vozidla zařazená během trvání smlouvy" sqref="E4" xr:uid="{055B6693-105C-4ADF-8080-816B9053477E}"/>
    <dataValidation allowBlank="1" showInputMessage="1" showErrorMessage="1" errorTitle="Nesprávná hodnota" error="Vyberte pouze hodnotu ze seznamu" promptTitle="Velikostní kategorie" prompt="Vyberte kategorii podle délky vozidla v metrech" sqref="D4" xr:uid="{56414926-593E-42BD-A28B-7BD5F112209A}"/>
    <dataValidation type="list" allowBlank="1" showInputMessage="1" showErrorMessage="1" errorTitle="Nesprávná hodnota" error="Vyberte pouze hodnotu ze seznamu" promptTitle="Veľkostná kategória" prompt="Vyberte kategóriu podľa dĺžky vozidla v metroch" sqref="D5:D44" xr:uid="{3A4423FA-1F19-40CC-A8C6-E3DC275F960A}">
      <formula1>$C$45:$C$46</formula1>
    </dataValidation>
    <dataValidation type="list" allowBlank="1" showInputMessage="1" showErrorMessage="1" promptTitle="Nízkopodlažnosť" prompt="Označte &quot;áno&quot; v prípade, ak podlaha vozidla je aspoň pri prvních dvoch dverách prístupná bez schodov." sqref="H5:H44" xr:uid="{1D1EA17A-41FE-4FAD-9FE5-6438F6F1E3FB}">
      <formula1>$C$52:$C$53</formula1>
    </dataValidation>
    <dataValidation type="list" allowBlank="1" showInputMessage="1" showErrorMessage="1" promptTitle="Rok prvej registrácie" prompt="Uveďte rok prvej registrácie vozidla, vrátane predpokladu pre vozidlá zaradené počas trvania zmluvy" sqref="E5:E44" xr:uid="{4A0D5326-B255-40F8-9575-96591DFCD978}">
      <formula1>$C$61:$C$82</formula1>
    </dataValidation>
  </dataValidations>
  <pageMargins left="0.70866141732283472" right="0.70866141732283472" top="0.74803149606299213" bottom="0.74803149606299213" header="0.31496062992125984" footer="0.31496062992125984"/>
  <pageSetup paperSize="8" scale="99" fitToHeight="2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workbookViewId="0">
      <selection sqref="A1:F1"/>
    </sheetView>
  </sheetViews>
  <sheetFormatPr defaultRowHeight="15" x14ac:dyDescent="0.25"/>
  <cols>
    <col min="1" max="1" width="11.7109375" customWidth="1"/>
    <col min="2" max="2" width="14.140625" customWidth="1"/>
    <col min="3" max="3" width="15.7109375" customWidth="1"/>
    <col min="4" max="4" width="13.140625" customWidth="1"/>
  </cols>
  <sheetData>
    <row r="1" spans="1:17" ht="41.25" customHeight="1" x14ac:dyDescent="0.3">
      <c r="A1" s="225" t="s">
        <v>143</v>
      </c>
      <c r="B1" s="225"/>
      <c r="C1" s="225"/>
      <c r="D1" s="225"/>
      <c r="E1" s="225"/>
      <c r="F1" s="225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4" spans="1:17" x14ac:dyDescent="0.25">
      <c r="A4" t="s">
        <v>144</v>
      </c>
    </row>
    <row r="6" spans="1:17" ht="15.75" thickBot="1" x14ac:dyDescent="0.3"/>
    <row r="7" spans="1:17" ht="38.25" x14ac:dyDescent="0.25">
      <c r="A7" s="93" t="s">
        <v>145</v>
      </c>
      <c r="B7" s="94" t="s">
        <v>146</v>
      </c>
      <c r="C7" s="94" t="s">
        <v>147</v>
      </c>
      <c r="D7" s="95" t="s">
        <v>148</v>
      </c>
    </row>
    <row r="8" spans="1:17" ht="15.75" thickBot="1" x14ac:dyDescent="0.3">
      <c r="A8" s="96" t="s">
        <v>149</v>
      </c>
      <c r="B8" s="97">
        <v>0.7</v>
      </c>
      <c r="C8" s="97"/>
      <c r="D8" s="9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1CD9-D401-4AB3-9039-F5046E5174E3}">
  <dimension ref="A1:J41"/>
  <sheetViews>
    <sheetView workbookViewId="0">
      <selection activeCell="D51" sqref="D51"/>
    </sheetView>
  </sheetViews>
  <sheetFormatPr defaultRowHeight="12.75" x14ac:dyDescent="0.2"/>
  <cols>
    <col min="1" max="1" width="11" style="99" customWidth="1"/>
    <col min="2" max="2" width="10.140625" style="99" customWidth="1"/>
    <col min="3" max="3" width="13.42578125" style="99" customWidth="1"/>
    <col min="4" max="4" width="44.85546875" style="99" customWidth="1"/>
    <col min="5" max="256" width="9.140625" style="99"/>
    <col min="257" max="257" width="11" style="99" customWidth="1"/>
    <col min="258" max="258" width="10.140625" style="99" customWidth="1"/>
    <col min="259" max="259" width="13.42578125" style="99" customWidth="1"/>
    <col min="260" max="260" width="44.85546875" style="99" customWidth="1"/>
    <col min="261" max="512" width="9.140625" style="99"/>
    <col min="513" max="513" width="11" style="99" customWidth="1"/>
    <col min="514" max="514" width="10.140625" style="99" customWidth="1"/>
    <col min="515" max="515" width="13.42578125" style="99" customWidth="1"/>
    <col min="516" max="516" width="44.85546875" style="99" customWidth="1"/>
    <col min="517" max="768" width="9.140625" style="99"/>
    <col min="769" max="769" width="11" style="99" customWidth="1"/>
    <col min="770" max="770" width="10.140625" style="99" customWidth="1"/>
    <col min="771" max="771" width="13.42578125" style="99" customWidth="1"/>
    <col min="772" max="772" width="44.85546875" style="99" customWidth="1"/>
    <col min="773" max="1024" width="9.140625" style="99"/>
    <col min="1025" max="1025" width="11" style="99" customWidth="1"/>
    <col min="1026" max="1026" width="10.140625" style="99" customWidth="1"/>
    <col min="1027" max="1027" width="13.42578125" style="99" customWidth="1"/>
    <col min="1028" max="1028" width="44.85546875" style="99" customWidth="1"/>
    <col min="1029" max="1280" width="9.140625" style="99"/>
    <col min="1281" max="1281" width="11" style="99" customWidth="1"/>
    <col min="1282" max="1282" width="10.140625" style="99" customWidth="1"/>
    <col min="1283" max="1283" width="13.42578125" style="99" customWidth="1"/>
    <col min="1284" max="1284" width="44.85546875" style="99" customWidth="1"/>
    <col min="1285" max="1536" width="9.140625" style="99"/>
    <col min="1537" max="1537" width="11" style="99" customWidth="1"/>
    <col min="1538" max="1538" width="10.140625" style="99" customWidth="1"/>
    <col min="1539" max="1539" width="13.42578125" style="99" customWidth="1"/>
    <col min="1540" max="1540" width="44.85546875" style="99" customWidth="1"/>
    <col min="1541" max="1792" width="9.140625" style="99"/>
    <col min="1793" max="1793" width="11" style="99" customWidth="1"/>
    <col min="1794" max="1794" width="10.140625" style="99" customWidth="1"/>
    <col min="1795" max="1795" width="13.42578125" style="99" customWidth="1"/>
    <col min="1796" max="1796" width="44.85546875" style="99" customWidth="1"/>
    <col min="1797" max="2048" width="9.140625" style="99"/>
    <col min="2049" max="2049" width="11" style="99" customWidth="1"/>
    <col min="2050" max="2050" width="10.140625" style="99" customWidth="1"/>
    <col min="2051" max="2051" width="13.42578125" style="99" customWidth="1"/>
    <col min="2052" max="2052" width="44.85546875" style="99" customWidth="1"/>
    <col min="2053" max="2304" width="9.140625" style="99"/>
    <col min="2305" max="2305" width="11" style="99" customWidth="1"/>
    <col min="2306" max="2306" width="10.140625" style="99" customWidth="1"/>
    <col min="2307" max="2307" width="13.42578125" style="99" customWidth="1"/>
    <col min="2308" max="2308" width="44.85546875" style="99" customWidth="1"/>
    <col min="2309" max="2560" width="9.140625" style="99"/>
    <col min="2561" max="2561" width="11" style="99" customWidth="1"/>
    <col min="2562" max="2562" width="10.140625" style="99" customWidth="1"/>
    <col min="2563" max="2563" width="13.42578125" style="99" customWidth="1"/>
    <col min="2564" max="2564" width="44.85546875" style="99" customWidth="1"/>
    <col min="2565" max="2816" width="9.140625" style="99"/>
    <col min="2817" max="2817" width="11" style="99" customWidth="1"/>
    <col min="2818" max="2818" width="10.140625" style="99" customWidth="1"/>
    <col min="2819" max="2819" width="13.42578125" style="99" customWidth="1"/>
    <col min="2820" max="2820" width="44.85546875" style="99" customWidth="1"/>
    <col min="2821" max="3072" width="9.140625" style="99"/>
    <col min="3073" max="3073" width="11" style="99" customWidth="1"/>
    <col min="3074" max="3074" width="10.140625" style="99" customWidth="1"/>
    <col min="3075" max="3075" width="13.42578125" style="99" customWidth="1"/>
    <col min="3076" max="3076" width="44.85546875" style="99" customWidth="1"/>
    <col min="3077" max="3328" width="9.140625" style="99"/>
    <col min="3329" max="3329" width="11" style="99" customWidth="1"/>
    <col min="3330" max="3330" width="10.140625" style="99" customWidth="1"/>
    <col min="3331" max="3331" width="13.42578125" style="99" customWidth="1"/>
    <col min="3332" max="3332" width="44.85546875" style="99" customWidth="1"/>
    <col min="3333" max="3584" width="9.140625" style="99"/>
    <col min="3585" max="3585" width="11" style="99" customWidth="1"/>
    <col min="3586" max="3586" width="10.140625" style="99" customWidth="1"/>
    <col min="3587" max="3587" width="13.42578125" style="99" customWidth="1"/>
    <col min="3588" max="3588" width="44.85546875" style="99" customWidth="1"/>
    <col min="3589" max="3840" width="9.140625" style="99"/>
    <col min="3841" max="3841" width="11" style="99" customWidth="1"/>
    <col min="3842" max="3842" width="10.140625" style="99" customWidth="1"/>
    <col min="3843" max="3843" width="13.42578125" style="99" customWidth="1"/>
    <col min="3844" max="3844" width="44.85546875" style="99" customWidth="1"/>
    <col min="3845" max="4096" width="9.140625" style="99"/>
    <col min="4097" max="4097" width="11" style="99" customWidth="1"/>
    <col min="4098" max="4098" width="10.140625" style="99" customWidth="1"/>
    <col min="4099" max="4099" width="13.42578125" style="99" customWidth="1"/>
    <col min="4100" max="4100" width="44.85546875" style="99" customWidth="1"/>
    <col min="4101" max="4352" width="9.140625" style="99"/>
    <col min="4353" max="4353" width="11" style="99" customWidth="1"/>
    <col min="4354" max="4354" width="10.140625" style="99" customWidth="1"/>
    <col min="4355" max="4355" width="13.42578125" style="99" customWidth="1"/>
    <col min="4356" max="4356" width="44.85546875" style="99" customWidth="1"/>
    <col min="4357" max="4608" width="9.140625" style="99"/>
    <col min="4609" max="4609" width="11" style="99" customWidth="1"/>
    <col min="4610" max="4610" width="10.140625" style="99" customWidth="1"/>
    <col min="4611" max="4611" width="13.42578125" style="99" customWidth="1"/>
    <col min="4612" max="4612" width="44.85546875" style="99" customWidth="1"/>
    <col min="4613" max="4864" width="9.140625" style="99"/>
    <col min="4865" max="4865" width="11" style="99" customWidth="1"/>
    <col min="4866" max="4866" width="10.140625" style="99" customWidth="1"/>
    <col min="4867" max="4867" width="13.42578125" style="99" customWidth="1"/>
    <col min="4868" max="4868" width="44.85546875" style="99" customWidth="1"/>
    <col min="4869" max="5120" width="9.140625" style="99"/>
    <col min="5121" max="5121" width="11" style="99" customWidth="1"/>
    <col min="5122" max="5122" width="10.140625" style="99" customWidth="1"/>
    <col min="5123" max="5123" width="13.42578125" style="99" customWidth="1"/>
    <col min="5124" max="5124" width="44.85546875" style="99" customWidth="1"/>
    <col min="5125" max="5376" width="9.140625" style="99"/>
    <col min="5377" max="5377" width="11" style="99" customWidth="1"/>
    <col min="5378" max="5378" width="10.140625" style="99" customWidth="1"/>
    <col min="5379" max="5379" width="13.42578125" style="99" customWidth="1"/>
    <col min="5380" max="5380" width="44.85546875" style="99" customWidth="1"/>
    <col min="5381" max="5632" width="9.140625" style="99"/>
    <col min="5633" max="5633" width="11" style="99" customWidth="1"/>
    <col min="5634" max="5634" width="10.140625" style="99" customWidth="1"/>
    <col min="5635" max="5635" width="13.42578125" style="99" customWidth="1"/>
    <col min="5636" max="5636" width="44.85546875" style="99" customWidth="1"/>
    <col min="5637" max="5888" width="9.140625" style="99"/>
    <col min="5889" max="5889" width="11" style="99" customWidth="1"/>
    <col min="5890" max="5890" width="10.140625" style="99" customWidth="1"/>
    <col min="5891" max="5891" width="13.42578125" style="99" customWidth="1"/>
    <col min="5892" max="5892" width="44.85546875" style="99" customWidth="1"/>
    <col min="5893" max="6144" width="9.140625" style="99"/>
    <col min="6145" max="6145" width="11" style="99" customWidth="1"/>
    <col min="6146" max="6146" width="10.140625" style="99" customWidth="1"/>
    <col min="6147" max="6147" width="13.42578125" style="99" customWidth="1"/>
    <col min="6148" max="6148" width="44.85546875" style="99" customWidth="1"/>
    <col min="6149" max="6400" width="9.140625" style="99"/>
    <col min="6401" max="6401" width="11" style="99" customWidth="1"/>
    <col min="6402" max="6402" width="10.140625" style="99" customWidth="1"/>
    <col min="6403" max="6403" width="13.42578125" style="99" customWidth="1"/>
    <col min="6404" max="6404" width="44.85546875" style="99" customWidth="1"/>
    <col min="6405" max="6656" width="9.140625" style="99"/>
    <col min="6657" max="6657" width="11" style="99" customWidth="1"/>
    <col min="6658" max="6658" width="10.140625" style="99" customWidth="1"/>
    <col min="6659" max="6659" width="13.42578125" style="99" customWidth="1"/>
    <col min="6660" max="6660" width="44.85546875" style="99" customWidth="1"/>
    <col min="6661" max="6912" width="9.140625" style="99"/>
    <col min="6913" max="6913" width="11" style="99" customWidth="1"/>
    <col min="6914" max="6914" width="10.140625" style="99" customWidth="1"/>
    <col min="6915" max="6915" width="13.42578125" style="99" customWidth="1"/>
    <col min="6916" max="6916" width="44.85546875" style="99" customWidth="1"/>
    <col min="6917" max="7168" width="9.140625" style="99"/>
    <col min="7169" max="7169" width="11" style="99" customWidth="1"/>
    <col min="7170" max="7170" width="10.140625" style="99" customWidth="1"/>
    <col min="7171" max="7171" width="13.42578125" style="99" customWidth="1"/>
    <col min="7172" max="7172" width="44.85546875" style="99" customWidth="1"/>
    <col min="7173" max="7424" width="9.140625" style="99"/>
    <col min="7425" max="7425" width="11" style="99" customWidth="1"/>
    <col min="7426" max="7426" width="10.140625" style="99" customWidth="1"/>
    <col min="7427" max="7427" width="13.42578125" style="99" customWidth="1"/>
    <col min="7428" max="7428" width="44.85546875" style="99" customWidth="1"/>
    <col min="7429" max="7680" width="9.140625" style="99"/>
    <col min="7681" max="7681" width="11" style="99" customWidth="1"/>
    <col min="7682" max="7682" width="10.140625" style="99" customWidth="1"/>
    <col min="7683" max="7683" width="13.42578125" style="99" customWidth="1"/>
    <col min="7684" max="7684" width="44.85546875" style="99" customWidth="1"/>
    <col min="7685" max="7936" width="9.140625" style="99"/>
    <col min="7937" max="7937" width="11" style="99" customWidth="1"/>
    <col min="7938" max="7938" width="10.140625" style="99" customWidth="1"/>
    <col min="7939" max="7939" width="13.42578125" style="99" customWidth="1"/>
    <col min="7940" max="7940" width="44.85546875" style="99" customWidth="1"/>
    <col min="7941" max="8192" width="9.140625" style="99"/>
    <col min="8193" max="8193" width="11" style="99" customWidth="1"/>
    <col min="8194" max="8194" width="10.140625" style="99" customWidth="1"/>
    <col min="8195" max="8195" width="13.42578125" style="99" customWidth="1"/>
    <col min="8196" max="8196" width="44.85546875" style="99" customWidth="1"/>
    <col min="8197" max="8448" width="9.140625" style="99"/>
    <col min="8449" max="8449" width="11" style="99" customWidth="1"/>
    <col min="8450" max="8450" width="10.140625" style="99" customWidth="1"/>
    <col min="8451" max="8451" width="13.42578125" style="99" customWidth="1"/>
    <col min="8452" max="8452" width="44.85546875" style="99" customWidth="1"/>
    <col min="8453" max="8704" width="9.140625" style="99"/>
    <col min="8705" max="8705" width="11" style="99" customWidth="1"/>
    <col min="8706" max="8706" width="10.140625" style="99" customWidth="1"/>
    <col min="8707" max="8707" width="13.42578125" style="99" customWidth="1"/>
    <col min="8708" max="8708" width="44.85546875" style="99" customWidth="1"/>
    <col min="8709" max="8960" width="9.140625" style="99"/>
    <col min="8961" max="8961" width="11" style="99" customWidth="1"/>
    <col min="8962" max="8962" width="10.140625" style="99" customWidth="1"/>
    <col min="8963" max="8963" width="13.42578125" style="99" customWidth="1"/>
    <col min="8964" max="8964" width="44.85546875" style="99" customWidth="1"/>
    <col min="8965" max="9216" width="9.140625" style="99"/>
    <col min="9217" max="9217" width="11" style="99" customWidth="1"/>
    <col min="9218" max="9218" width="10.140625" style="99" customWidth="1"/>
    <col min="9219" max="9219" width="13.42578125" style="99" customWidth="1"/>
    <col min="9220" max="9220" width="44.85546875" style="99" customWidth="1"/>
    <col min="9221" max="9472" width="9.140625" style="99"/>
    <col min="9473" max="9473" width="11" style="99" customWidth="1"/>
    <col min="9474" max="9474" width="10.140625" style="99" customWidth="1"/>
    <col min="9475" max="9475" width="13.42578125" style="99" customWidth="1"/>
    <col min="9476" max="9476" width="44.85546875" style="99" customWidth="1"/>
    <col min="9477" max="9728" width="9.140625" style="99"/>
    <col min="9729" max="9729" width="11" style="99" customWidth="1"/>
    <col min="9730" max="9730" width="10.140625" style="99" customWidth="1"/>
    <col min="9731" max="9731" width="13.42578125" style="99" customWidth="1"/>
    <col min="9732" max="9732" width="44.85546875" style="99" customWidth="1"/>
    <col min="9733" max="9984" width="9.140625" style="99"/>
    <col min="9985" max="9985" width="11" style="99" customWidth="1"/>
    <col min="9986" max="9986" width="10.140625" style="99" customWidth="1"/>
    <col min="9987" max="9987" width="13.42578125" style="99" customWidth="1"/>
    <col min="9988" max="9988" width="44.85546875" style="99" customWidth="1"/>
    <col min="9989" max="10240" width="9.140625" style="99"/>
    <col min="10241" max="10241" width="11" style="99" customWidth="1"/>
    <col min="10242" max="10242" width="10.140625" style="99" customWidth="1"/>
    <col min="10243" max="10243" width="13.42578125" style="99" customWidth="1"/>
    <col min="10244" max="10244" width="44.85546875" style="99" customWidth="1"/>
    <col min="10245" max="10496" width="9.140625" style="99"/>
    <col min="10497" max="10497" width="11" style="99" customWidth="1"/>
    <col min="10498" max="10498" width="10.140625" style="99" customWidth="1"/>
    <col min="10499" max="10499" width="13.42578125" style="99" customWidth="1"/>
    <col min="10500" max="10500" width="44.85546875" style="99" customWidth="1"/>
    <col min="10501" max="10752" width="9.140625" style="99"/>
    <col min="10753" max="10753" width="11" style="99" customWidth="1"/>
    <col min="10754" max="10754" width="10.140625" style="99" customWidth="1"/>
    <col min="10755" max="10755" width="13.42578125" style="99" customWidth="1"/>
    <col min="10756" max="10756" width="44.85546875" style="99" customWidth="1"/>
    <col min="10757" max="11008" width="9.140625" style="99"/>
    <col min="11009" max="11009" width="11" style="99" customWidth="1"/>
    <col min="11010" max="11010" width="10.140625" style="99" customWidth="1"/>
    <col min="11011" max="11011" width="13.42578125" style="99" customWidth="1"/>
    <col min="11012" max="11012" width="44.85546875" style="99" customWidth="1"/>
    <col min="11013" max="11264" width="9.140625" style="99"/>
    <col min="11265" max="11265" width="11" style="99" customWidth="1"/>
    <col min="11266" max="11266" width="10.140625" style="99" customWidth="1"/>
    <col min="11267" max="11267" width="13.42578125" style="99" customWidth="1"/>
    <col min="11268" max="11268" width="44.85546875" style="99" customWidth="1"/>
    <col min="11269" max="11520" width="9.140625" style="99"/>
    <col min="11521" max="11521" width="11" style="99" customWidth="1"/>
    <col min="11522" max="11522" width="10.140625" style="99" customWidth="1"/>
    <col min="11523" max="11523" width="13.42578125" style="99" customWidth="1"/>
    <col min="11524" max="11524" width="44.85546875" style="99" customWidth="1"/>
    <col min="11525" max="11776" width="9.140625" style="99"/>
    <col min="11777" max="11777" width="11" style="99" customWidth="1"/>
    <col min="11778" max="11778" width="10.140625" style="99" customWidth="1"/>
    <col min="11779" max="11779" width="13.42578125" style="99" customWidth="1"/>
    <col min="11780" max="11780" width="44.85546875" style="99" customWidth="1"/>
    <col min="11781" max="12032" width="9.140625" style="99"/>
    <col min="12033" max="12033" width="11" style="99" customWidth="1"/>
    <col min="12034" max="12034" width="10.140625" style="99" customWidth="1"/>
    <col min="12035" max="12035" width="13.42578125" style="99" customWidth="1"/>
    <col min="12036" max="12036" width="44.85546875" style="99" customWidth="1"/>
    <col min="12037" max="12288" width="9.140625" style="99"/>
    <col min="12289" max="12289" width="11" style="99" customWidth="1"/>
    <col min="12290" max="12290" width="10.140625" style="99" customWidth="1"/>
    <col min="12291" max="12291" width="13.42578125" style="99" customWidth="1"/>
    <col min="12292" max="12292" width="44.85546875" style="99" customWidth="1"/>
    <col min="12293" max="12544" width="9.140625" style="99"/>
    <col min="12545" max="12545" width="11" style="99" customWidth="1"/>
    <col min="12546" max="12546" width="10.140625" style="99" customWidth="1"/>
    <col min="12547" max="12547" width="13.42578125" style="99" customWidth="1"/>
    <col min="12548" max="12548" width="44.85546875" style="99" customWidth="1"/>
    <col min="12549" max="12800" width="9.140625" style="99"/>
    <col min="12801" max="12801" width="11" style="99" customWidth="1"/>
    <col min="12802" max="12802" width="10.140625" style="99" customWidth="1"/>
    <col min="12803" max="12803" width="13.42578125" style="99" customWidth="1"/>
    <col min="12804" max="12804" width="44.85546875" style="99" customWidth="1"/>
    <col min="12805" max="13056" width="9.140625" style="99"/>
    <col min="13057" max="13057" width="11" style="99" customWidth="1"/>
    <col min="13058" max="13058" width="10.140625" style="99" customWidth="1"/>
    <col min="13059" max="13059" width="13.42578125" style="99" customWidth="1"/>
    <col min="13060" max="13060" width="44.85546875" style="99" customWidth="1"/>
    <col min="13061" max="13312" width="9.140625" style="99"/>
    <col min="13313" max="13313" width="11" style="99" customWidth="1"/>
    <col min="13314" max="13314" width="10.140625" style="99" customWidth="1"/>
    <col min="13315" max="13315" width="13.42578125" style="99" customWidth="1"/>
    <col min="13316" max="13316" width="44.85546875" style="99" customWidth="1"/>
    <col min="13317" max="13568" width="9.140625" style="99"/>
    <col min="13569" max="13569" width="11" style="99" customWidth="1"/>
    <col min="13570" max="13570" width="10.140625" style="99" customWidth="1"/>
    <col min="13571" max="13571" width="13.42578125" style="99" customWidth="1"/>
    <col min="13572" max="13572" width="44.85546875" style="99" customWidth="1"/>
    <col min="13573" max="13824" width="9.140625" style="99"/>
    <col min="13825" max="13825" width="11" style="99" customWidth="1"/>
    <col min="13826" max="13826" width="10.140625" style="99" customWidth="1"/>
    <col min="13827" max="13827" width="13.42578125" style="99" customWidth="1"/>
    <col min="13828" max="13828" width="44.85546875" style="99" customWidth="1"/>
    <col min="13829" max="14080" width="9.140625" style="99"/>
    <col min="14081" max="14081" width="11" style="99" customWidth="1"/>
    <col min="14082" max="14082" width="10.140625" style="99" customWidth="1"/>
    <col min="14083" max="14083" width="13.42578125" style="99" customWidth="1"/>
    <col min="14084" max="14084" width="44.85546875" style="99" customWidth="1"/>
    <col min="14085" max="14336" width="9.140625" style="99"/>
    <col min="14337" max="14337" width="11" style="99" customWidth="1"/>
    <col min="14338" max="14338" width="10.140625" style="99" customWidth="1"/>
    <col min="14339" max="14339" width="13.42578125" style="99" customWidth="1"/>
    <col min="14340" max="14340" width="44.85546875" style="99" customWidth="1"/>
    <col min="14341" max="14592" width="9.140625" style="99"/>
    <col min="14593" max="14593" width="11" style="99" customWidth="1"/>
    <col min="14594" max="14594" width="10.140625" style="99" customWidth="1"/>
    <col min="14595" max="14595" width="13.42578125" style="99" customWidth="1"/>
    <col min="14596" max="14596" width="44.85546875" style="99" customWidth="1"/>
    <col min="14597" max="14848" width="9.140625" style="99"/>
    <col min="14849" max="14849" width="11" style="99" customWidth="1"/>
    <col min="14850" max="14850" width="10.140625" style="99" customWidth="1"/>
    <col min="14851" max="14851" width="13.42578125" style="99" customWidth="1"/>
    <col min="14852" max="14852" width="44.85546875" style="99" customWidth="1"/>
    <col min="14853" max="15104" width="9.140625" style="99"/>
    <col min="15105" max="15105" width="11" style="99" customWidth="1"/>
    <col min="15106" max="15106" width="10.140625" style="99" customWidth="1"/>
    <col min="15107" max="15107" width="13.42578125" style="99" customWidth="1"/>
    <col min="15108" max="15108" width="44.85546875" style="99" customWidth="1"/>
    <col min="15109" max="15360" width="9.140625" style="99"/>
    <col min="15361" max="15361" width="11" style="99" customWidth="1"/>
    <col min="15362" max="15362" width="10.140625" style="99" customWidth="1"/>
    <col min="15363" max="15363" width="13.42578125" style="99" customWidth="1"/>
    <col min="15364" max="15364" width="44.85546875" style="99" customWidth="1"/>
    <col min="15365" max="15616" width="9.140625" style="99"/>
    <col min="15617" max="15617" width="11" style="99" customWidth="1"/>
    <col min="15618" max="15618" width="10.140625" style="99" customWidth="1"/>
    <col min="15619" max="15619" width="13.42578125" style="99" customWidth="1"/>
    <col min="15620" max="15620" width="44.85546875" style="99" customWidth="1"/>
    <col min="15621" max="15872" width="9.140625" style="99"/>
    <col min="15873" max="15873" width="11" style="99" customWidth="1"/>
    <col min="15874" max="15874" width="10.140625" style="99" customWidth="1"/>
    <col min="15875" max="15875" width="13.42578125" style="99" customWidth="1"/>
    <col min="15876" max="15876" width="44.85546875" style="99" customWidth="1"/>
    <col min="15877" max="16128" width="9.140625" style="99"/>
    <col min="16129" max="16129" width="11" style="99" customWidth="1"/>
    <col min="16130" max="16130" width="10.140625" style="99" customWidth="1"/>
    <col min="16131" max="16131" width="13.42578125" style="99" customWidth="1"/>
    <col min="16132" max="16132" width="44.85546875" style="99" customWidth="1"/>
    <col min="16133" max="16384" width="9.140625" style="99"/>
  </cols>
  <sheetData>
    <row r="1" spans="1:6" ht="36.75" customHeight="1" x14ac:dyDescent="0.3">
      <c r="A1" s="226" t="s">
        <v>154</v>
      </c>
      <c r="B1" s="226"/>
      <c r="C1" s="226"/>
      <c r="D1" s="226"/>
      <c r="E1" s="226"/>
      <c r="F1" s="123"/>
    </row>
    <row r="3" spans="1:6" x14ac:dyDescent="0.2">
      <c r="A3" s="99" t="s">
        <v>144</v>
      </c>
    </row>
    <row r="4" spans="1:6" ht="18" customHeight="1" thickBot="1" x14ac:dyDescent="0.25">
      <c r="A4" s="100"/>
    </row>
    <row r="5" spans="1:6" ht="18" customHeight="1" thickBot="1" x14ac:dyDescent="0.25">
      <c r="A5" s="101" t="s">
        <v>150</v>
      </c>
      <c r="B5" s="102" t="s">
        <v>151</v>
      </c>
      <c r="C5" s="103" t="s">
        <v>152</v>
      </c>
      <c r="D5" s="104" t="s">
        <v>153</v>
      </c>
    </row>
    <row r="6" spans="1:6" ht="18" customHeight="1" x14ac:dyDescent="0.25">
      <c r="A6" s="105"/>
      <c r="B6" s="106"/>
      <c r="C6" s="106"/>
      <c r="D6" s="107"/>
    </row>
    <row r="7" spans="1:6" ht="18" customHeight="1" x14ac:dyDescent="0.2">
      <c r="A7" s="108"/>
      <c r="B7" s="109"/>
      <c r="C7" s="109"/>
      <c r="D7" s="110"/>
    </row>
    <row r="8" spans="1:6" ht="18" customHeight="1" x14ac:dyDescent="0.2">
      <c r="A8" s="108"/>
      <c r="B8" s="109"/>
      <c r="C8" s="109"/>
      <c r="D8" s="110"/>
    </row>
    <row r="9" spans="1:6" ht="18" customHeight="1" x14ac:dyDescent="0.2">
      <c r="A9" s="108"/>
      <c r="B9" s="109"/>
      <c r="C9" s="109"/>
      <c r="D9" s="110"/>
    </row>
    <row r="10" spans="1:6" ht="18" customHeight="1" x14ac:dyDescent="0.25">
      <c r="A10" s="111"/>
      <c r="B10" s="109"/>
      <c r="C10" s="109"/>
      <c r="D10" s="110"/>
    </row>
    <row r="11" spans="1:6" ht="18" customHeight="1" x14ac:dyDescent="0.25">
      <c r="A11" s="111"/>
      <c r="B11" s="109"/>
      <c r="C11" s="109"/>
      <c r="D11" s="110"/>
    </row>
    <row r="12" spans="1:6" ht="18" customHeight="1" x14ac:dyDescent="0.2">
      <c r="A12" s="108"/>
      <c r="B12" s="109"/>
      <c r="C12" s="109"/>
      <c r="D12" s="110"/>
    </row>
    <row r="13" spans="1:6" ht="18" customHeight="1" x14ac:dyDescent="0.2">
      <c r="A13" s="108"/>
      <c r="B13" s="112"/>
      <c r="C13" s="109"/>
      <c r="D13" s="110"/>
    </row>
    <row r="14" spans="1:6" ht="18" customHeight="1" x14ac:dyDescent="0.2">
      <c r="A14" s="108"/>
      <c r="B14" s="109"/>
      <c r="C14" s="109"/>
      <c r="D14" s="110"/>
    </row>
    <row r="15" spans="1:6" ht="18" customHeight="1" x14ac:dyDescent="0.2">
      <c r="A15" s="108"/>
      <c r="B15" s="109"/>
      <c r="C15" s="109"/>
      <c r="D15" s="110"/>
    </row>
    <row r="16" spans="1:6" ht="18" customHeight="1" x14ac:dyDescent="0.2">
      <c r="A16" s="108"/>
      <c r="B16" s="109"/>
      <c r="C16" s="109"/>
      <c r="D16" s="110"/>
    </row>
    <row r="17" spans="1:4" ht="18" customHeight="1" x14ac:dyDescent="0.2">
      <c r="A17" s="108"/>
      <c r="B17" s="109"/>
      <c r="C17" s="109"/>
      <c r="D17" s="110"/>
    </row>
    <row r="18" spans="1:4" ht="18" customHeight="1" x14ac:dyDescent="0.25">
      <c r="A18" s="111"/>
      <c r="B18" s="109"/>
      <c r="C18" s="109"/>
      <c r="D18" s="110"/>
    </row>
    <row r="19" spans="1:4" ht="18" customHeight="1" x14ac:dyDescent="0.25">
      <c r="A19" s="111"/>
      <c r="B19" s="109"/>
      <c r="C19" s="109"/>
      <c r="D19" s="110"/>
    </row>
    <row r="20" spans="1:4" ht="18" customHeight="1" x14ac:dyDescent="0.25">
      <c r="A20" s="111"/>
      <c r="B20" s="109"/>
      <c r="C20" s="109"/>
      <c r="D20" s="110"/>
    </row>
    <row r="21" spans="1:4" ht="18" customHeight="1" x14ac:dyDescent="0.25">
      <c r="A21" s="113"/>
      <c r="B21" s="109"/>
      <c r="C21" s="109"/>
      <c r="D21" s="110"/>
    </row>
    <row r="22" spans="1:4" ht="18" customHeight="1" x14ac:dyDescent="0.25">
      <c r="A22" s="111"/>
      <c r="B22" s="109"/>
      <c r="C22" s="109"/>
      <c r="D22" s="110"/>
    </row>
    <row r="23" spans="1:4" ht="18" customHeight="1" x14ac:dyDescent="0.25">
      <c r="A23" s="114"/>
      <c r="B23" s="109"/>
      <c r="C23" s="109"/>
      <c r="D23" s="110"/>
    </row>
    <row r="24" spans="1:4" ht="18" customHeight="1" x14ac:dyDescent="0.25">
      <c r="A24" s="111"/>
      <c r="B24" s="109"/>
      <c r="C24" s="109"/>
      <c r="D24" s="110"/>
    </row>
    <row r="25" spans="1:4" ht="18" customHeight="1" x14ac:dyDescent="0.25">
      <c r="A25" s="111"/>
      <c r="B25" s="109"/>
      <c r="C25" s="109"/>
      <c r="D25" s="110"/>
    </row>
    <row r="26" spans="1:4" ht="18" customHeight="1" x14ac:dyDescent="0.25">
      <c r="A26" s="111"/>
      <c r="B26" s="109"/>
      <c r="C26" s="109"/>
      <c r="D26" s="110"/>
    </row>
    <row r="27" spans="1:4" ht="18" customHeight="1" x14ac:dyDescent="0.25">
      <c r="A27" s="111"/>
      <c r="B27" s="109"/>
      <c r="C27" s="109"/>
      <c r="D27" s="110"/>
    </row>
    <row r="28" spans="1:4" ht="18" customHeight="1" x14ac:dyDescent="0.25">
      <c r="A28" s="111"/>
      <c r="B28" s="109"/>
      <c r="C28" s="109"/>
      <c r="D28" s="110"/>
    </row>
    <row r="29" spans="1:4" ht="18" customHeight="1" x14ac:dyDescent="0.25">
      <c r="A29" s="111"/>
      <c r="B29" s="109"/>
      <c r="C29" s="109"/>
      <c r="D29" s="110"/>
    </row>
    <row r="30" spans="1:4" ht="27" customHeight="1" x14ac:dyDescent="0.25">
      <c r="A30" s="111"/>
      <c r="B30" s="109"/>
      <c r="C30" s="109"/>
      <c r="D30" s="110"/>
    </row>
    <row r="31" spans="1:4" ht="18" customHeight="1" x14ac:dyDescent="0.25">
      <c r="A31" s="111"/>
      <c r="B31" s="109"/>
      <c r="C31" s="109"/>
      <c r="D31" s="110"/>
    </row>
    <row r="32" spans="1:4" ht="18" customHeight="1" x14ac:dyDescent="0.2">
      <c r="A32" s="115"/>
      <c r="B32" s="109"/>
      <c r="C32" s="109"/>
      <c r="D32" s="110"/>
    </row>
    <row r="33" spans="1:10" ht="18" customHeight="1" x14ac:dyDescent="0.2">
      <c r="A33" s="115"/>
      <c r="B33" s="109"/>
      <c r="C33" s="109"/>
      <c r="D33" s="110"/>
    </row>
    <row r="34" spans="1:10" ht="18" customHeight="1" x14ac:dyDescent="0.2">
      <c r="A34" s="115"/>
      <c r="B34" s="109"/>
      <c r="C34" s="109"/>
      <c r="D34" s="110"/>
    </row>
    <row r="35" spans="1:10" ht="18" customHeight="1" x14ac:dyDescent="0.2">
      <c r="A35" s="116"/>
      <c r="B35" s="109"/>
      <c r="C35" s="109"/>
      <c r="D35" s="110"/>
    </row>
    <row r="36" spans="1:10" ht="18" customHeight="1" thickBot="1" x14ac:dyDescent="0.25">
      <c r="A36" s="117"/>
      <c r="B36" s="118"/>
      <c r="C36" s="118"/>
      <c r="D36" s="119"/>
    </row>
    <row r="37" spans="1:10" x14ac:dyDescent="0.2">
      <c r="A37" s="120"/>
    </row>
    <row r="38" spans="1:10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2"/>
    </row>
    <row r="39" spans="1:10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2"/>
    </row>
    <row r="40" spans="1:10" x14ac:dyDescent="0.2">
      <c r="A40" s="121"/>
      <c r="B40" s="121"/>
      <c r="C40" s="121"/>
      <c r="D40" s="121"/>
      <c r="E40" s="121"/>
      <c r="F40" s="121"/>
      <c r="G40" s="121"/>
      <c r="H40" s="121"/>
      <c r="I40" s="121"/>
    </row>
    <row r="41" spans="1:10" x14ac:dyDescent="0.2">
      <c r="A41" s="121"/>
      <c r="B41" s="121"/>
      <c r="C41" s="121"/>
      <c r="D41" s="121"/>
      <c r="E41" s="121"/>
      <c r="F41" s="121"/>
      <c r="G41" s="121"/>
      <c r="H41" s="121"/>
      <c r="I41" s="121"/>
    </row>
  </sheetData>
  <mergeCells count="1">
    <mergeCell ref="A1:E1"/>
  </mergeCells>
  <pageMargins left="0.39370078740157483" right="0.39370078740157483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Výkaz č. 1 - objednávateľ 1</vt:lpstr>
      <vt:lpstr>Výkaz č. 1 objednávateľ 2</vt:lpstr>
      <vt:lpstr>Výkaz č.2 objednávateľ 1</vt:lpstr>
      <vt:lpstr>Výkaz č.2 objednávateľ  2</vt:lpstr>
      <vt:lpstr>Výkaz č. 3</vt:lpstr>
      <vt:lpstr>Výkaz č. 4</vt:lpstr>
      <vt:lpstr>Výkaz č. 5</vt:lpstr>
      <vt:lpstr>Výkaz č. 6</vt:lpstr>
      <vt:lpstr>'Výkaz č. 1 objednávateľ 2'!polož</vt:lpstr>
      <vt:lpstr>'Výkaz č. 3'!polož</vt:lpstr>
      <vt:lpstr>polož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FAITH</dc:creator>
  <cp:lastModifiedBy>JUDr. Peter Kubovič</cp:lastModifiedBy>
  <cp:lastPrinted>2019-04-05T08:29:59Z</cp:lastPrinted>
  <dcterms:created xsi:type="dcterms:W3CDTF">2019-03-13T08:01:26Z</dcterms:created>
  <dcterms:modified xsi:type="dcterms:W3CDTF">2019-08-15T13:55:00Z</dcterms:modified>
</cp:coreProperties>
</file>