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2/Náradie, dielenský a pomocný materiál/Výzva č.1/Výzva č.1- Náradie, dielenský a pomocný materiál/"/>
    </mc:Choice>
  </mc:AlternateContent>
  <xr:revisionPtr revIDLastSave="1397" documentId="11_AD4DCFD4627ACDEAC253F4C6CC9C70AA5BDEDD94" xr6:coauthVersionLast="47" xr6:coauthVersionMax="47" xr10:uidLastSave="{D39A9414-BCBC-4A04-B6B5-16C586B62153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G41" i="1"/>
  <c r="G42" i="1"/>
  <c r="G43" i="1"/>
  <c r="G44" i="1"/>
  <c r="G45" i="1"/>
  <c r="G46" i="1"/>
  <c r="G47" i="1"/>
  <c r="G48" i="1"/>
  <c r="G49" i="1"/>
  <c r="G50" i="1"/>
  <c r="G51" i="1"/>
  <c r="G29" i="1"/>
  <c r="G30" i="1"/>
  <c r="G31" i="1"/>
  <c r="G32" i="1"/>
  <c r="G33" i="1"/>
  <c r="G34" i="1"/>
  <c r="G35" i="1"/>
  <c r="G36" i="1"/>
  <c r="G37" i="1"/>
  <c r="G38" i="1"/>
  <c r="G39" i="1"/>
  <c r="G28" i="1"/>
  <c r="G52" i="1"/>
  <c r="G19" i="1"/>
  <c r="G20" i="1"/>
  <c r="G21" i="1"/>
  <c r="G22" i="1"/>
  <c r="G23" i="1"/>
  <c r="G24" i="1"/>
  <c r="G25" i="1"/>
  <c r="G26" i="1"/>
  <c r="G27" i="1"/>
  <c r="G15" i="1"/>
  <c r="G16" i="1"/>
  <c r="G17" i="1"/>
  <c r="G18" i="1"/>
  <c r="G14" i="1"/>
  <c r="G53" i="1" l="1"/>
  <c r="G54" i="1" s="1"/>
  <c r="G55" i="1" s="1"/>
</calcChain>
</file>

<file path=xl/sharedStrings.xml><?xml version="1.0" encoding="utf-8"?>
<sst xmlns="http://schemas.openxmlformats.org/spreadsheetml/2006/main" count="176" uniqueCount="136">
  <si>
    <t>P.č.</t>
  </si>
  <si>
    <t>Názov položky</t>
  </si>
  <si>
    <t>1.</t>
  </si>
  <si>
    <t>MJ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</si>
  <si>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</si>
  <si>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</si>
  <si>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</si>
  <si>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</si>
  <si>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</si>
  <si>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</si>
  <si>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</si>
  <si>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</si>
  <si>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</si>
  <si>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</si>
  <si>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</si>
  <si>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</si>
  <si>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</si>
  <si>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</si>
  <si>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</si>
  <si>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</si>
  <si>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</si>
  <si>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</si>
  <si>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</si>
  <si>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</si>
  <si>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</si>
  <si>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Množstvo (A)</t>
  </si>
  <si>
    <t>Cena za MJ v € bez DPH (B)</t>
  </si>
  <si>
    <t>Cena spolu v € bez DPH (AxB)</t>
  </si>
  <si>
    <t>15.</t>
  </si>
  <si>
    <t>16.</t>
  </si>
  <si>
    <t>NÁVRH NA PLNENIE KRITÉRIA_POLOŽKOVÝ ROZPOČET</t>
  </si>
  <si>
    <t>Príloha č. 2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</si>
  <si>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1 „Náradie, dielenský a pomocný materiál“</t>
    </r>
  </si>
  <si>
    <t>Položka č.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</si>
  <si>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</si>
  <si>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</si>
  <si>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</si>
  <si>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</si>
  <si>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</si>
  <si>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</si>
  <si>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</si>
  <si>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</si>
  <si>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</si>
  <si>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</si>
  <si>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</si>
  <si>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</si>
  <si>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</si>
  <si>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</si>
  <si>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</si>
  <si>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</si>
  <si>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</si>
  <si>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</si>
  <si>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</si>
  <si>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</si>
  <si>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</si>
  <si>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</si>
  <si>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</si>
  <si>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Položka č.1</t>
  </si>
  <si>
    <t>Položka č.2</t>
  </si>
  <si>
    <t>Položka č.3</t>
  </si>
  <si>
    <t>Položka č.4</t>
  </si>
  <si>
    <t>Položka č.5</t>
  </si>
  <si>
    <t>Položka č.6</t>
  </si>
  <si>
    <t>Položka č.7</t>
  </si>
  <si>
    <t>Položka č.8</t>
  </si>
  <si>
    <t>Položka č.9</t>
  </si>
  <si>
    <t>Položka č.10</t>
  </si>
  <si>
    <t>Položka č.11</t>
  </si>
  <si>
    <t>Položka č.12</t>
  </si>
  <si>
    <t>Položka č.13</t>
  </si>
  <si>
    <t>Položka č.14</t>
  </si>
  <si>
    <t>Položka č.15</t>
  </si>
  <si>
    <t>Položka č.16</t>
  </si>
  <si>
    <t>Položka č.17</t>
  </si>
  <si>
    <t>Položka č.19</t>
  </si>
  <si>
    <t>Položka č.20</t>
  </si>
  <si>
    <t>Položka č.21</t>
  </si>
  <si>
    <t>Položka č.22</t>
  </si>
  <si>
    <t>Položka č.23</t>
  </si>
  <si>
    <t>Položka č.24</t>
  </si>
  <si>
    <t>Položka č.25</t>
  </si>
  <si>
    <t>Položka č.26</t>
  </si>
  <si>
    <t>Položka č.27</t>
  </si>
  <si>
    <t>Položka č.28</t>
  </si>
  <si>
    <t>Položka č.29</t>
  </si>
  <si>
    <t>Položka č.30</t>
  </si>
  <si>
    <t>Položka č.31</t>
  </si>
  <si>
    <t>Položka č.32</t>
  </si>
  <si>
    <t>Položka č.33</t>
  </si>
  <si>
    <t>Položka č.34</t>
  </si>
  <si>
    <t>Položka č.35</t>
  </si>
  <si>
    <t>Položka č.36</t>
  </si>
  <si>
    <t>Položka č.37</t>
  </si>
  <si>
    <t>Položka č.38</t>
  </si>
  <si>
    <t>Položka č.39</t>
  </si>
  <si>
    <t>ks</t>
  </si>
  <si>
    <t>Očkovo - vidlicové kľúče - sada</t>
  </si>
  <si>
    <t>Račňa prepínacia  1/2"</t>
  </si>
  <si>
    <t>1/2“ nástrčná hlavica SW 8</t>
  </si>
  <si>
    <t>1/2" nástrčná hlavica SW10</t>
  </si>
  <si>
    <t>1/2" nástrčná hlavica SW13</t>
  </si>
  <si>
    <t>1/2" nástrčná hlavica SW17</t>
  </si>
  <si>
    <t>1/2" nástrčná hlavica SW19</t>
  </si>
  <si>
    <t>Sada 0-9 číselných razníkov 10mm</t>
  </si>
  <si>
    <t>Krompáč 2,5KG</t>
  </si>
  <si>
    <t>Porisko na krompáč</t>
  </si>
  <si>
    <t>Sekera lešenárska 900G</t>
  </si>
  <si>
    <t>Aku nitovačka PowerBird GESIPA 1457186 (alebo ekvivalent)</t>
  </si>
  <si>
    <t>Skrutkovač s račňou a s bitmi DeWalt DWHT69233-0 (alebo ekvivalent)</t>
  </si>
  <si>
    <t xml:space="preserve"> Elektrické búracie kladivo MAKITA HM1307C (alebo ekvivalent)</t>
  </si>
  <si>
    <t>Akumulátorová chvostová píla Bosch GSA 18 V-Li (alebo ekvivalent)</t>
  </si>
  <si>
    <t>Sada vrtákov do kovu</t>
  </si>
  <si>
    <t>Vrták ø 6</t>
  </si>
  <si>
    <t>Vrták ø 8</t>
  </si>
  <si>
    <t>Popruhy na sťahovanie nábytku</t>
  </si>
  <si>
    <t xml:space="preserve">Metla cestárska </t>
  </si>
  <si>
    <t>Sekáč špicatý</t>
  </si>
  <si>
    <t>Sekáč plochý</t>
  </si>
  <si>
    <t>Sada pílových listov Bosch Tough Box Flexible and Top for Wood/Metal (alebo ekvivalent)</t>
  </si>
  <si>
    <t>Sada skrutkovacích bitov 1/4 - 75 dielna Proxxon 23107-75 ks (alebo ekvivalent)</t>
  </si>
  <si>
    <t>Skrutkovač plochý úderový Strong line Narex 805618 (alebo ekvivalent)</t>
  </si>
  <si>
    <t>Kladivo zámočnícke s drevenou násadou, DIN1041, GS</t>
  </si>
  <si>
    <t>Predĺženie uhlové 150mm</t>
  </si>
  <si>
    <t>Sada bitov, univerzálna</t>
  </si>
  <si>
    <t>Krížový skrutkovač</t>
  </si>
  <si>
    <t>Plochy skrutkovač</t>
  </si>
  <si>
    <t>Kliešte kombinovane </t>
  </si>
  <si>
    <t>Kladivo s poriskom</t>
  </si>
  <si>
    <t xml:space="preserve">KNIPEX Cobra Kliešte SIKO "blicky" (alebo ekvivalent) </t>
  </si>
  <si>
    <t>Páčidlo na klince</t>
  </si>
  <si>
    <t>.....................................................</t>
  </si>
  <si>
    <t>pečiatka, meno a podpis uchádzača</t>
  </si>
  <si>
    <t>Položka č.18</t>
  </si>
  <si>
    <t>Lopata hliníková veľká</t>
  </si>
  <si>
    <t>Sada plochých a krížových skrutkovačov s úderným koncom, S-S12PC (alebo ekvivalent)</t>
  </si>
  <si>
    <t>Kladivo zámočnícke profi drevená násada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</si>
</sst>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 shrinkToFit="1"/>
    </xf>
    <xf numFmtId="4" fontId="9" fillId="0" borderId="1" xfId="0" applyNumberFormat="1" applyFont="1" applyBorder="1" applyAlignment="1">
      <alignment vertical="center" wrapText="1" shrinkToFit="1"/>
    </xf>
    <xf numFmtId="4" fontId="8" fillId="0" borderId="1" xfId="0" applyNumberFormat="1" applyFont="1" applyBorder="1" applyAlignment="1">
      <alignment vertical="center" wrapText="1"/>
    </xf>
    <xf numFmtId="4" fontId="9" fillId="0" borderId="8" xfId="0" applyNumberFormat="1" applyFont="1" applyBorder="1" applyAlignment="1">
      <alignment vertical="center" wrapText="1" shrinkToFit="1"/>
    </xf>
    <xf numFmtId="0" fontId="8" fillId="0" borderId="1" xfId="0" applyFont="1" applyBorder="1"/>
    <xf numFmtId="0" fontId="5" fillId="0" borderId="0" xfId="0" applyFont="1"/>
    <xf numFmtId="0" fontId="12" fillId="0" borderId="0" xfId="0" applyFont="1"/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4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4</xdr:col>
      <xdr:colOff>430530</xdr:colOff>
      <xdr:row>4</xdr:row>
      <xdr:rowOff>89534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68"/>
  <sheetViews>
    <sheetView showGridLines="0" tabSelected="1" topLeftCell="A26" zoomScaleNormal="100" workbookViewId="0">
      <selection activeCell="C48" sqref="C48"/>
    </sheetView>
  </sheetViews>
  <sheetFormatPr defaultRowHeight="15" x14ac:dyDescent="0.25"/>
  <cols>
    <col min="1" max="1" width="4.28515625" customWidth="1"/>
    <col min="2" max="2" width="14.140625" bestFit="1" customWidth="1"/>
    <col min="3" max="3" width="50.28515625" customWidth="1"/>
    <col min="4" max="4" width="6.85546875" customWidth="1"/>
    <col min="5" max="5" width="9.7109375" customWidth="1"/>
    <col min="6" max="6" width="10.28515625" customWidth="1"/>
    <col min="7" max="7" width="12" customWidth="1"/>
  </cols>
  <sheetData>
    <row r="4" spans="1:9" ht="15.75" customHeight="1" x14ac:dyDescent="0.25"/>
    <row r="5" spans="1:9" ht="15.75" customHeight="1" x14ac:dyDescent="0.25">
      <c r="A5" s="10"/>
      <c r="B5" s="10"/>
      <c r="C5" s="10"/>
      <c r="D5" s="10"/>
      <c r="E5" s="10"/>
      <c r="F5" s="10"/>
      <c r="G5" s="10"/>
    </row>
    <row r="6" spans="1:9" x14ac:dyDescent="0.25">
      <c r="A6" s="14" t="s">
        <v>31</v>
      </c>
      <c r="B6" s="10"/>
      <c r="C6" s="10"/>
      <c r="D6" s="10"/>
      <c r="E6" s="10"/>
      <c r="F6" s="10"/>
      <c r="G6" s="10"/>
    </row>
    <row r="7" spans="1:9" x14ac:dyDescent="0.25">
      <c r="A7" s="27" t="s">
        <v>30</v>
      </c>
      <c r="B7" s="27"/>
      <c r="C7" s="27"/>
      <c r="D7" s="27"/>
      <c r="E7" s="27"/>
      <c r="F7" s="27"/>
      <c r="G7" s="10"/>
    </row>
    <row r="8" spans="1:9" x14ac:dyDescent="0.25">
      <c r="A8" s="34" t="s">
        <v>10</v>
      </c>
      <c r="B8" s="34"/>
      <c r="C8" s="34"/>
      <c r="D8" s="34"/>
      <c r="E8" s="34"/>
      <c r="F8" s="34"/>
      <c r="G8" s="34"/>
    </row>
    <row r="9" spans="1:9" ht="15" customHeight="1" x14ac:dyDescent="0.25">
      <c r="A9" s="34" t="s">
        <v>11</v>
      </c>
      <c r="B9" s="34"/>
      <c r="C9" s="34"/>
      <c r="D9" s="34"/>
      <c r="E9" s="34"/>
      <c r="F9" s="34"/>
      <c r="G9" s="34"/>
      <c r="H9" s="1"/>
      <c r="I9" s="1"/>
    </row>
    <row r="10" spans="1:9" ht="15" customHeight="1" x14ac:dyDescent="0.25">
      <c r="A10" s="34" t="s">
        <v>12</v>
      </c>
      <c r="B10" s="34"/>
      <c r="C10" s="34"/>
      <c r="D10" s="35"/>
      <c r="E10" s="35"/>
      <c r="F10" s="35"/>
      <c r="G10" s="35"/>
      <c r="H10" s="1"/>
      <c r="I10" s="1"/>
    </row>
    <row r="11" spans="1:9" ht="12" customHeight="1" x14ac:dyDescent="0.25">
      <c r="A11" s="10"/>
      <c r="B11" s="10"/>
      <c r="C11" s="10"/>
      <c r="D11" s="10"/>
      <c r="E11" s="10"/>
      <c r="F11" s="10"/>
      <c r="G11" s="11"/>
      <c r="H11" s="2"/>
      <c r="I11" s="2"/>
    </row>
    <row r="12" spans="1:9" ht="21.75" customHeight="1" x14ac:dyDescent="0.25">
      <c r="A12" s="12" t="s">
        <v>32</v>
      </c>
      <c r="B12" s="12"/>
      <c r="C12" s="12"/>
      <c r="D12" s="13"/>
      <c r="E12" s="13"/>
      <c r="F12" s="13"/>
      <c r="G12" s="11"/>
      <c r="H12" s="2"/>
      <c r="I12" s="2"/>
    </row>
    <row r="13" spans="1:9" ht="48" customHeight="1" x14ac:dyDescent="0.25">
      <c r="A13" s="15" t="s">
        <v>0</v>
      </c>
      <c r="B13" s="16" t="s">
        <v>33</v>
      </c>
      <c r="C13" s="17" t="s">
        <v>1</v>
      </c>
      <c r="D13" s="17" t="s">
        <v>3</v>
      </c>
      <c r="E13" s="17" t="s">
        <v>25</v>
      </c>
      <c r="F13" s="17" t="s">
        <v>26</v>
      </c>
      <c r="G13" s="17" t="s">
        <v>27</v>
      </c>
      <c r="H13" s="2"/>
      <c r="I13" s="2"/>
    </row>
    <row r="14" spans="1:9" ht="19.5" customHeight="1" x14ac:dyDescent="0.25">
      <c r="A14" s="4" t="s">
        <v>2</v>
      </c>
      <c r="B14" s="18" t="s">
        <v>57</v>
      </c>
      <c r="C14" s="21" t="s">
        <v>107</v>
      </c>
      <c r="D14" s="19" t="s">
        <v>95</v>
      </c>
      <c r="E14" s="20">
        <v>1</v>
      </c>
      <c r="F14" s="5"/>
      <c r="G14" s="5">
        <f t="shared" ref="G14:G52" si="0">E14*F14</f>
        <v>0</v>
      </c>
      <c r="H14" s="2"/>
    </row>
    <row r="15" spans="1:9" ht="26.25" customHeight="1" x14ac:dyDescent="0.25">
      <c r="A15" s="4" t="s">
        <v>4</v>
      </c>
      <c r="B15" s="18" t="s">
        <v>58</v>
      </c>
      <c r="C15" s="22" t="s">
        <v>109</v>
      </c>
      <c r="D15" s="19" t="s">
        <v>95</v>
      </c>
      <c r="E15" s="20">
        <v>1</v>
      </c>
      <c r="F15" s="5"/>
      <c r="G15" s="5">
        <f t="shared" si="0"/>
        <v>0</v>
      </c>
      <c r="H15" s="2"/>
    </row>
    <row r="16" spans="1:9" ht="28.5" customHeight="1" x14ac:dyDescent="0.25">
      <c r="A16" s="4" t="s">
        <v>5</v>
      </c>
      <c r="B16" s="18" t="s">
        <v>59</v>
      </c>
      <c r="C16" s="22" t="s">
        <v>110</v>
      </c>
      <c r="D16" s="19" t="s">
        <v>95</v>
      </c>
      <c r="E16" s="20">
        <v>1</v>
      </c>
      <c r="F16" s="5"/>
      <c r="G16" s="5">
        <f t="shared" si="0"/>
        <v>0</v>
      </c>
      <c r="H16" s="2"/>
    </row>
    <row r="17" spans="1:8" ht="19.5" customHeight="1" x14ac:dyDescent="0.25">
      <c r="A17" s="4" t="s">
        <v>6</v>
      </c>
      <c r="B17" s="18" t="s">
        <v>60</v>
      </c>
      <c r="C17" s="21" t="s">
        <v>111</v>
      </c>
      <c r="D17" s="19" t="s">
        <v>95</v>
      </c>
      <c r="E17" s="20">
        <v>3</v>
      </c>
      <c r="F17" s="5"/>
      <c r="G17" s="5">
        <f t="shared" si="0"/>
        <v>0</v>
      </c>
      <c r="H17" s="2"/>
    </row>
    <row r="18" spans="1:8" ht="19.5" customHeight="1" x14ac:dyDescent="0.25">
      <c r="A18" s="4" t="s">
        <v>7</v>
      </c>
      <c r="B18" s="18" t="s">
        <v>61</v>
      </c>
      <c r="C18" s="21" t="s">
        <v>112</v>
      </c>
      <c r="D18" s="19" t="s">
        <v>95</v>
      </c>
      <c r="E18" s="20">
        <v>5</v>
      </c>
      <c r="F18" s="5"/>
      <c r="G18" s="5">
        <f t="shared" si="0"/>
        <v>0</v>
      </c>
      <c r="H18" s="2"/>
    </row>
    <row r="19" spans="1:8" ht="19.5" customHeight="1" x14ac:dyDescent="0.25">
      <c r="A19" s="4" t="s">
        <v>8</v>
      </c>
      <c r="B19" s="18" t="s">
        <v>62</v>
      </c>
      <c r="C19" s="21" t="s">
        <v>113</v>
      </c>
      <c r="D19" s="19" t="s">
        <v>95</v>
      </c>
      <c r="E19" s="20">
        <v>5</v>
      </c>
      <c r="F19" s="5"/>
      <c r="G19" s="5">
        <f t="shared" si="0"/>
        <v>0</v>
      </c>
      <c r="H19" s="2"/>
    </row>
    <row r="20" spans="1:8" ht="27.75" customHeight="1" x14ac:dyDescent="0.25">
      <c r="A20" s="4" t="s">
        <v>17</v>
      </c>
      <c r="B20" s="18" t="s">
        <v>63</v>
      </c>
      <c r="C20" s="22" t="s">
        <v>114</v>
      </c>
      <c r="D20" s="19" t="s">
        <v>95</v>
      </c>
      <c r="E20" s="20">
        <v>2</v>
      </c>
      <c r="F20" s="5"/>
      <c r="G20" s="5">
        <f t="shared" si="0"/>
        <v>0</v>
      </c>
      <c r="H20" s="2"/>
    </row>
    <row r="21" spans="1:8" ht="27.75" customHeight="1" x14ac:dyDescent="0.25">
      <c r="A21" s="4" t="s">
        <v>18</v>
      </c>
      <c r="B21" s="18" t="s">
        <v>64</v>
      </c>
      <c r="C21" s="22" t="s">
        <v>133</v>
      </c>
      <c r="D21" s="19" t="s">
        <v>95</v>
      </c>
      <c r="E21" s="20">
        <v>180</v>
      </c>
      <c r="F21" s="5"/>
      <c r="G21" s="5">
        <f t="shared" si="0"/>
        <v>0</v>
      </c>
      <c r="H21" s="2"/>
    </row>
    <row r="22" spans="1:8" ht="27.75" customHeight="1" x14ac:dyDescent="0.25">
      <c r="A22" s="4" t="s">
        <v>19</v>
      </c>
      <c r="B22" s="18" t="s">
        <v>65</v>
      </c>
      <c r="C22" s="21" t="s">
        <v>115</v>
      </c>
      <c r="D22" s="19" t="s">
        <v>95</v>
      </c>
      <c r="E22" s="20">
        <v>180</v>
      </c>
      <c r="F22" s="5"/>
      <c r="G22" s="5">
        <f t="shared" si="0"/>
        <v>0</v>
      </c>
      <c r="H22" s="2"/>
    </row>
    <row r="23" spans="1:8" ht="27" customHeight="1" x14ac:dyDescent="0.25">
      <c r="A23" s="4" t="s">
        <v>20</v>
      </c>
      <c r="B23" s="18" t="s">
        <v>66</v>
      </c>
      <c r="C23" s="22" t="s">
        <v>116</v>
      </c>
      <c r="D23" s="19" t="s">
        <v>95</v>
      </c>
      <c r="E23" s="20">
        <v>5</v>
      </c>
      <c r="F23" s="5"/>
      <c r="G23" s="5">
        <f t="shared" si="0"/>
        <v>0</v>
      </c>
      <c r="H23" s="2"/>
    </row>
    <row r="24" spans="1:8" ht="31.5" customHeight="1" x14ac:dyDescent="0.25">
      <c r="A24" s="4" t="s">
        <v>21</v>
      </c>
      <c r="B24" s="18" t="s">
        <v>67</v>
      </c>
      <c r="C24" s="22" t="s">
        <v>117</v>
      </c>
      <c r="D24" s="19" t="s">
        <v>95</v>
      </c>
      <c r="E24" s="20">
        <v>5</v>
      </c>
      <c r="F24" s="5"/>
      <c r="G24" s="5">
        <f t="shared" si="0"/>
        <v>0</v>
      </c>
      <c r="H24" s="2"/>
    </row>
    <row r="25" spans="1:8" ht="27.75" customHeight="1" x14ac:dyDescent="0.25">
      <c r="A25" s="4" t="s">
        <v>22</v>
      </c>
      <c r="B25" s="18" t="s">
        <v>68</v>
      </c>
      <c r="C25" s="22" t="s">
        <v>118</v>
      </c>
      <c r="D25" s="19" t="s">
        <v>95</v>
      </c>
      <c r="E25" s="20">
        <v>1</v>
      </c>
      <c r="F25" s="5"/>
      <c r="G25" s="5">
        <f t="shared" si="0"/>
        <v>0</v>
      </c>
      <c r="H25" s="2"/>
    </row>
    <row r="26" spans="1:8" ht="27.75" customHeight="1" x14ac:dyDescent="0.25">
      <c r="A26" s="4" t="s">
        <v>23</v>
      </c>
      <c r="B26" s="18" t="s">
        <v>69</v>
      </c>
      <c r="C26" s="22" t="s">
        <v>119</v>
      </c>
      <c r="D26" s="19" t="s">
        <v>95</v>
      </c>
      <c r="E26" s="20">
        <v>2</v>
      </c>
      <c r="F26" s="5"/>
      <c r="G26" s="5">
        <f t="shared" si="0"/>
        <v>0</v>
      </c>
      <c r="H26" s="2"/>
    </row>
    <row r="27" spans="1:8" ht="29.25" customHeight="1" x14ac:dyDescent="0.25">
      <c r="A27" s="4" t="s">
        <v>24</v>
      </c>
      <c r="B27" s="18" t="s">
        <v>70</v>
      </c>
      <c r="C27" s="22" t="s">
        <v>134</v>
      </c>
      <c r="D27" s="19" t="s">
        <v>95</v>
      </c>
      <c r="E27" s="20">
        <v>2</v>
      </c>
      <c r="F27" s="5"/>
      <c r="G27" s="5">
        <f t="shared" si="0"/>
        <v>0</v>
      </c>
      <c r="H27" s="2"/>
    </row>
    <row r="28" spans="1:8" ht="29.25" customHeight="1" x14ac:dyDescent="0.25">
      <c r="A28" s="9" t="s">
        <v>28</v>
      </c>
      <c r="B28" s="18" t="s">
        <v>71</v>
      </c>
      <c r="C28" s="22" t="s">
        <v>120</v>
      </c>
      <c r="D28" s="19" t="s">
        <v>95</v>
      </c>
      <c r="E28" s="20">
        <v>2</v>
      </c>
      <c r="F28" s="9"/>
      <c r="G28" s="5">
        <f t="shared" si="0"/>
        <v>0</v>
      </c>
      <c r="H28" s="2"/>
    </row>
    <row r="29" spans="1:8" ht="19.5" customHeight="1" x14ac:dyDescent="0.25">
      <c r="A29" s="9" t="s">
        <v>29</v>
      </c>
      <c r="B29" s="18" t="s">
        <v>72</v>
      </c>
      <c r="C29" s="21" t="s">
        <v>135</v>
      </c>
      <c r="D29" s="19" t="s">
        <v>95</v>
      </c>
      <c r="E29" s="20">
        <v>2</v>
      </c>
      <c r="F29" s="9"/>
      <c r="G29" s="5">
        <f t="shared" si="0"/>
        <v>0</v>
      </c>
      <c r="H29" s="2"/>
    </row>
    <row r="30" spans="1:8" ht="26.25" customHeight="1" x14ac:dyDescent="0.25">
      <c r="A30" s="4" t="s">
        <v>34</v>
      </c>
      <c r="B30" s="18" t="s">
        <v>73</v>
      </c>
      <c r="C30" s="22" t="s">
        <v>121</v>
      </c>
      <c r="D30" s="19" t="s">
        <v>95</v>
      </c>
      <c r="E30" s="20">
        <v>2</v>
      </c>
      <c r="F30" s="9"/>
      <c r="G30" s="5">
        <f t="shared" si="0"/>
        <v>0</v>
      </c>
      <c r="H30" s="2"/>
    </row>
    <row r="31" spans="1:8" ht="19.5" customHeight="1" x14ac:dyDescent="0.25">
      <c r="A31" s="9" t="s">
        <v>35</v>
      </c>
      <c r="B31" s="18" t="s">
        <v>132</v>
      </c>
      <c r="C31" s="21" t="s">
        <v>96</v>
      </c>
      <c r="D31" s="19" t="s">
        <v>95</v>
      </c>
      <c r="E31" s="20">
        <v>11</v>
      </c>
      <c r="F31" s="9"/>
      <c r="G31" s="5">
        <f t="shared" si="0"/>
        <v>0</v>
      </c>
      <c r="H31" s="2"/>
    </row>
    <row r="32" spans="1:8" ht="19.5" customHeight="1" x14ac:dyDescent="0.25">
      <c r="A32" s="9" t="s">
        <v>36</v>
      </c>
      <c r="B32" s="18" t="s">
        <v>74</v>
      </c>
      <c r="C32" s="21" t="s">
        <v>97</v>
      </c>
      <c r="D32" s="19" t="s">
        <v>95</v>
      </c>
      <c r="E32" s="20">
        <v>11</v>
      </c>
      <c r="F32" s="9"/>
      <c r="G32" s="5">
        <f t="shared" si="0"/>
        <v>0</v>
      </c>
      <c r="H32" s="2"/>
    </row>
    <row r="33" spans="1:8" ht="19.5" customHeight="1" x14ac:dyDescent="0.25">
      <c r="A33" s="4" t="s">
        <v>37</v>
      </c>
      <c r="B33" s="18" t="s">
        <v>75</v>
      </c>
      <c r="C33" s="21" t="s">
        <v>122</v>
      </c>
      <c r="D33" s="19" t="s">
        <v>95</v>
      </c>
      <c r="E33" s="20">
        <v>11</v>
      </c>
      <c r="F33" s="9"/>
      <c r="G33" s="5">
        <f t="shared" si="0"/>
        <v>0</v>
      </c>
      <c r="H33" s="2"/>
    </row>
    <row r="34" spans="1:8" ht="19.5" customHeight="1" x14ac:dyDescent="0.25">
      <c r="A34" s="9" t="s">
        <v>38</v>
      </c>
      <c r="B34" s="18" t="s">
        <v>76</v>
      </c>
      <c r="C34" s="21" t="s">
        <v>98</v>
      </c>
      <c r="D34" s="19" t="s">
        <v>95</v>
      </c>
      <c r="E34" s="20">
        <v>11</v>
      </c>
      <c r="F34" s="9"/>
      <c r="G34" s="5">
        <f t="shared" si="0"/>
        <v>0</v>
      </c>
      <c r="H34" s="2"/>
    </row>
    <row r="35" spans="1:8" ht="19.5" customHeight="1" x14ac:dyDescent="0.25">
      <c r="A35" s="9" t="s">
        <v>39</v>
      </c>
      <c r="B35" s="18" t="s">
        <v>77</v>
      </c>
      <c r="C35" s="21" t="s">
        <v>99</v>
      </c>
      <c r="D35" s="19" t="s">
        <v>95</v>
      </c>
      <c r="E35" s="20">
        <v>11</v>
      </c>
      <c r="F35" s="9"/>
      <c r="G35" s="5">
        <f t="shared" si="0"/>
        <v>0</v>
      </c>
      <c r="H35" s="2"/>
    </row>
    <row r="36" spans="1:8" ht="19.5" customHeight="1" x14ac:dyDescent="0.25">
      <c r="A36" s="4" t="s">
        <v>40</v>
      </c>
      <c r="B36" s="18" t="s">
        <v>78</v>
      </c>
      <c r="C36" s="21" t="s">
        <v>100</v>
      </c>
      <c r="D36" s="19" t="s">
        <v>95</v>
      </c>
      <c r="E36" s="20">
        <v>11</v>
      </c>
      <c r="F36" s="9"/>
      <c r="G36" s="5">
        <f t="shared" si="0"/>
        <v>0</v>
      </c>
      <c r="H36" s="2"/>
    </row>
    <row r="37" spans="1:8" ht="19.5" customHeight="1" x14ac:dyDescent="0.25">
      <c r="A37" s="9" t="s">
        <v>41</v>
      </c>
      <c r="B37" s="18" t="s">
        <v>79</v>
      </c>
      <c r="C37" s="21" t="s">
        <v>101</v>
      </c>
      <c r="D37" s="19" t="s">
        <v>95</v>
      </c>
      <c r="E37" s="20">
        <v>11</v>
      </c>
      <c r="F37" s="9"/>
      <c r="G37" s="5">
        <f t="shared" si="0"/>
        <v>0</v>
      </c>
      <c r="H37" s="2"/>
    </row>
    <row r="38" spans="1:8" ht="19.5" customHeight="1" x14ac:dyDescent="0.25">
      <c r="A38" s="9" t="s">
        <v>42</v>
      </c>
      <c r="B38" s="18" t="s">
        <v>80</v>
      </c>
      <c r="C38" s="21" t="s">
        <v>102</v>
      </c>
      <c r="D38" s="19" t="s">
        <v>95</v>
      </c>
      <c r="E38" s="20">
        <v>11</v>
      </c>
      <c r="F38" s="9"/>
      <c r="G38" s="5">
        <f t="shared" si="0"/>
        <v>0</v>
      </c>
      <c r="H38" s="2"/>
    </row>
    <row r="39" spans="1:8" ht="19.5" customHeight="1" x14ac:dyDescent="0.25">
      <c r="A39" s="4" t="s">
        <v>43</v>
      </c>
      <c r="B39" s="18" t="s">
        <v>81</v>
      </c>
      <c r="C39" s="21" t="s">
        <v>123</v>
      </c>
      <c r="D39" s="19" t="s">
        <v>95</v>
      </c>
      <c r="E39" s="20">
        <v>11</v>
      </c>
      <c r="F39" s="9"/>
      <c r="G39" s="5">
        <f t="shared" si="0"/>
        <v>0</v>
      </c>
      <c r="H39" s="2"/>
    </row>
    <row r="40" spans="1:8" ht="19.5" customHeight="1" x14ac:dyDescent="0.25">
      <c r="A40" s="9" t="s">
        <v>44</v>
      </c>
      <c r="B40" s="18" t="s">
        <v>82</v>
      </c>
      <c r="C40" s="21" t="s">
        <v>124</v>
      </c>
      <c r="D40" s="19" t="s">
        <v>95</v>
      </c>
      <c r="E40" s="20">
        <v>11</v>
      </c>
      <c r="F40" s="9"/>
      <c r="G40" s="5">
        <f t="shared" si="0"/>
        <v>0</v>
      </c>
      <c r="H40" s="2"/>
    </row>
    <row r="41" spans="1:8" ht="19.5" customHeight="1" x14ac:dyDescent="0.25">
      <c r="A41" s="9" t="s">
        <v>45</v>
      </c>
      <c r="B41" s="18" t="s">
        <v>83</v>
      </c>
      <c r="C41" s="21" t="s">
        <v>125</v>
      </c>
      <c r="D41" s="19" t="s">
        <v>95</v>
      </c>
      <c r="E41" s="20">
        <v>11</v>
      </c>
      <c r="F41" s="9"/>
      <c r="G41" s="5">
        <f t="shared" si="0"/>
        <v>0</v>
      </c>
      <c r="H41" s="2"/>
    </row>
    <row r="42" spans="1:8" ht="19.5" customHeight="1" x14ac:dyDescent="0.25">
      <c r="A42" s="4" t="s">
        <v>46</v>
      </c>
      <c r="B42" s="18" t="s">
        <v>84</v>
      </c>
      <c r="C42" s="21" t="s">
        <v>125</v>
      </c>
      <c r="D42" s="19" t="s">
        <v>95</v>
      </c>
      <c r="E42" s="20">
        <v>11</v>
      </c>
      <c r="F42" s="9"/>
      <c r="G42" s="5">
        <f t="shared" si="0"/>
        <v>0</v>
      </c>
      <c r="H42" s="2"/>
    </row>
    <row r="43" spans="1:8" ht="19.5" customHeight="1" x14ac:dyDescent="0.25">
      <c r="A43" s="9" t="s">
        <v>47</v>
      </c>
      <c r="B43" s="18" t="s">
        <v>85</v>
      </c>
      <c r="C43" s="21" t="s">
        <v>126</v>
      </c>
      <c r="D43" s="19" t="s">
        <v>95</v>
      </c>
      <c r="E43" s="20">
        <v>11</v>
      </c>
      <c r="F43" s="9"/>
      <c r="G43" s="5">
        <f t="shared" si="0"/>
        <v>0</v>
      </c>
      <c r="H43" s="2"/>
    </row>
    <row r="44" spans="1:8" ht="19.5" customHeight="1" x14ac:dyDescent="0.25">
      <c r="A44" s="9" t="s">
        <v>48</v>
      </c>
      <c r="B44" s="18" t="s">
        <v>86</v>
      </c>
      <c r="C44" s="21" t="s">
        <v>127</v>
      </c>
      <c r="D44" s="19" t="s">
        <v>95</v>
      </c>
      <c r="E44" s="20">
        <v>11</v>
      </c>
      <c r="F44" s="9"/>
      <c r="G44" s="5">
        <f t="shared" si="0"/>
        <v>0</v>
      </c>
      <c r="H44" s="2"/>
    </row>
    <row r="45" spans="1:8" ht="19.5" customHeight="1" x14ac:dyDescent="0.25">
      <c r="A45" s="4" t="s">
        <v>49</v>
      </c>
      <c r="B45" s="18" t="s">
        <v>87</v>
      </c>
      <c r="C45" s="21" t="s">
        <v>103</v>
      </c>
      <c r="D45" s="19" t="s">
        <v>95</v>
      </c>
      <c r="E45" s="20">
        <v>11</v>
      </c>
      <c r="F45" s="9"/>
      <c r="G45" s="5">
        <f t="shared" si="0"/>
        <v>0</v>
      </c>
      <c r="H45" s="2"/>
    </row>
    <row r="46" spans="1:8" ht="19.5" customHeight="1" x14ac:dyDescent="0.25">
      <c r="A46" s="9" t="s">
        <v>50</v>
      </c>
      <c r="B46" s="18" t="s">
        <v>88</v>
      </c>
      <c r="C46" s="21" t="s">
        <v>129</v>
      </c>
      <c r="D46" s="19" t="s">
        <v>95</v>
      </c>
      <c r="E46" s="20">
        <v>2</v>
      </c>
      <c r="F46" s="9"/>
      <c r="G46" s="5">
        <f t="shared" si="0"/>
        <v>0</v>
      </c>
      <c r="H46" s="2"/>
    </row>
    <row r="47" spans="1:8" ht="19.5" customHeight="1" x14ac:dyDescent="0.25">
      <c r="A47" s="9" t="s">
        <v>51</v>
      </c>
      <c r="B47" s="18" t="s">
        <v>89</v>
      </c>
      <c r="C47" s="21" t="s">
        <v>129</v>
      </c>
      <c r="D47" s="19" t="s">
        <v>95</v>
      </c>
      <c r="E47" s="20">
        <v>11</v>
      </c>
      <c r="F47" s="9"/>
      <c r="G47" s="5">
        <f t="shared" si="0"/>
        <v>0</v>
      </c>
      <c r="H47" s="2"/>
    </row>
    <row r="48" spans="1:8" ht="19.5" customHeight="1" x14ac:dyDescent="0.25">
      <c r="A48" s="4" t="s">
        <v>52</v>
      </c>
      <c r="B48" s="18" t="s">
        <v>90</v>
      </c>
      <c r="C48" s="21" t="s">
        <v>128</v>
      </c>
      <c r="D48" s="19" t="s">
        <v>95</v>
      </c>
      <c r="E48" s="20">
        <v>13</v>
      </c>
      <c r="F48" s="9"/>
      <c r="G48" s="5">
        <f t="shared" si="0"/>
        <v>0</v>
      </c>
      <c r="H48" s="2"/>
    </row>
    <row r="49" spans="1:8" ht="19.5" customHeight="1" x14ac:dyDescent="0.25">
      <c r="A49" s="9" t="s">
        <v>53</v>
      </c>
      <c r="B49" s="18" t="s">
        <v>91</v>
      </c>
      <c r="C49" s="21" t="s">
        <v>104</v>
      </c>
      <c r="D49" s="19" t="s">
        <v>95</v>
      </c>
      <c r="E49" s="20">
        <v>4</v>
      </c>
      <c r="F49" s="9"/>
      <c r="G49" s="5">
        <f t="shared" si="0"/>
        <v>0</v>
      </c>
      <c r="H49" s="2"/>
    </row>
    <row r="50" spans="1:8" ht="19.5" customHeight="1" x14ac:dyDescent="0.25">
      <c r="A50" s="9" t="s">
        <v>54</v>
      </c>
      <c r="B50" s="18" t="s">
        <v>92</v>
      </c>
      <c r="C50" s="21" t="s">
        <v>105</v>
      </c>
      <c r="D50" s="19" t="s">
        <v>95</v>
      </c>
      <c r="E50" s="20">
        <v>4</v>
      </c>
      <c r="F50" s="9"/>
      <c r="G50" s="5">
        <f t="shared" si="0"/>
        <v>0</v>
      </c>
      <c r="H50" s="2"/>
    </row>
    <row r="51" spans="1:8" ht="19.5" customHeight="1" x14ac:dyDescent="0.25">
      <c r="A51" s="4" t="s">
        <v>55</v>
      </c>
      <c r="B51" s="18" t="s">
        <v>93</v>
      </c>
      <c r="C51" s="21" t="s">
        <v>106</v>
      </c>
      <c r="D51" s="19" t="s">
        <v>95</v>
      </c>
      <c r="E51" s="20">
        <v>4</v>
      </c>
      <c r="F51" s="9"/>
      <c r="G51" s="5">
        <f t="shared" si="0"/>
        <v>0</v>
      </c>
      <c r="H51" s="2"/>
    </row>
    <row r="52" spans="1:8" ht="25.5" customHeight="1" x14ac:dyDescent="0.25">
      <c r="A52" s="9" t="s">
        <v>56</v>
      </c>
      <c r="B52" s="18" t="s">
        <v>94</v>
      </c>
      <c r="C52" s="22" t="s">
        <v>108</v>
      </c>
      <c r="D52" s="19" t="s">
        <v>95</v>
      </c>
      <c r="E52" s="20">
        <v>11</v>
      </c>
      <c r="F52" s="9"/>
      <c r="G52" s="5">
        <f t="shared" si="0"/>
        <v>0</v>
      </c>
      <c r="H52" s="2"/>
    </row>
    <row r="53" spans="1:8" ht="19.5" customHeight="1" x14ac:dyDescent="0.25">
      <c r="A53" s="28" t="s">
        <v>16</v>
      </c>
      <c r="B53" s="29"/>
      <c r="C53" s="29"/>
      <c r="D53" s="29"/>
      <c r="E53" s="29"/>
      <c r="F53" s="30"/>
      <c r="G53" s="8">
        <f>SUM(G14:G52)</f>
        <v>0</v>
      </c>
    </row>
    <row r="54" spans="1:8" ht="19.5" customHeight="1" x14ac:dyDescent="0.25">
      <c r="A54" s="31" t="s">
        <v>9</v>
      </c>
      <c r="B54" s="32"/>
      <c r="C54" s="32"/>
      <c r="D54" s="32"/>
      <c r="E54" s="32"/>
      <c r="F54" s="33"/>
      <c r="G54" s="6">
        <f>G53*0.2</f>
        <v>0</v>
      </c>
    </row>
    <row r="55" spans="1:8" ht="19.5" customHeight="1" x14ac:dyDescent="0.25">
      <c r="A55" s="31" t="s">
        <v>15</v>
      </c>
      <c r="B55" s="32"/>
      <c r="C55" s="32"/>
      <c r="D55" s="32"/>
      <c r="E55" s="32"/>
      <c r="F55" s="33"/>
      <c r="G55" s="7">
        <f>SUM(G53:G54)</f>
        <v>0</v>
      </c>
    </row>
    <row r="56" spans="1:8" x14ac:dyDescent="0.25">
      <c r="A56" s="3"/>
      <c r="B56" s="3"/>
      <c r="C56" s="3"/>
      <c r="D56" s="3"/>
      <c r="E56" s="3"/>
      <c r="F56" s="3"/>
      <c r="G56" s="3"/>
      <c r="H56" s="2"/>
    </row>
    <row r="57" spans="1:8" x14ac:dyDescent="0.25">
      <c r="A57" s="2"/>
      <c r="B57" s="2"/>
      <c r="C57" s="2"/>
      <c r="D57" s="2"/>
      <c r="E57" s="2"/>
      <c r="F57" s="2"/>
      <c r="H57" s="2"/>
    </row>
    <row r="58" spans="1:8" x14ac:dyDescent="0.25">
      <c r="A58" s="23" t="s">
        <v>13</v>
      </c>
      <c r="B58" s="23"/>
      <c r="C58" s="2"/>
      <c r="D58" s="2"/>
      <c r="E58" s="2"/>
      <c r="F58" s="2"/>
      <c r="G58" s="2"/>
      <c r="H58" s="2"/>
    </row>
    <row r="59" spans="1:8" x14ac:dyDescent="0.25">
      <c r="A59" s="24" t="s">
        <v>14</v>
      </c>
      <c r="B59" s="24"/>
      <c r="C59" s="2"/>
      <c r="H59" s="2"/>
    </row>
    <row r="60" spans="1:8" x14ac:dyDescent="0.25">
      <c r="A60" s="24"/>
      <c r="B60" s="24"/>
      <c r="C60" s="2"/>
    </row>
    <row r="61" spans="1:8" x14ac:dyDescent="0.25">
      <c r="C61" s="24"/>
    </row>
    <row r="62" spans="1:8" x14ac:dyDescent="0.25">
      <c r="D62" s="25" t="s">
        <v>130</v>
      </c>
      <c r="E62" s="2"/>
      <c r="F62" s="2"/>
    </row>
    <row r="63" spans="1:8" x14ac:dyDescent="0.25">
      <c r="D63" s="26" t="s">
        <v>131</v>
      </c>
      <c r="E63" s="2"/>
      <c r="F63" s="2"/>
    </row>
    <row r="68" spans="3:3" x14ac:dyDescent="0.25">
      <c r="C68" s="2"/>
    </row>
  </sheetData>
  <mergeCells count="10">
    <mergeCell ref="A7:F7"/>
    <mergeCell ref="A53:F53"/>
    <mergeCell ref="A54:F54"/>
    <mergeCell ref="A55:F55"/>
    <mergeCell ref="A8:C8"/>
    <mergeCell ref="A10:C10"/>
    <mergeCell ref="A9:C9"/>
    <mergeCell ref="D8:G8"/>
    <mergeCell ref="D9:G9"/>
    <mergeCell ref="D10:G10"/>
  </mergeCells>
  <phoneticPr fontId="11" type="noConversion"/>
  <pageMargins left="0.70866141732283472" right="0.31496062992125984" top="0.74803149606299213" bottom="0.55118110236220474" header="0.31496062992125984" footer="0.31496062992125984"/>
  <pageSetup paperSize="9" scale="6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2022-09-29T08:01:48Z</cp:lastPrinted>
  <dcterms:created xsi:type="dcterms:W3CDTF">2015-06-05T18:19:34Z</dcterms:created>
  <dcterms:modified xsi:type="dcterms:W3CDTF">2022-09-29T09:48:29Z</dcterms:modified>
</cp:coreProperties>
</file>