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6. Renátka\509_2021 Polyetylenové vrecia, sáčky, tašky a vrecká\04. Josephine\01. Výzva na predloženie CP\"/>
    </mc:Choice>
  </mc:AlternateContent>
  <bookViews>
    <workbookView xWindow="-105" yWindow="-105" windowWidth="23250" windowHeight="12450" tabRatio="727"/>
  </bookViews>
  <sheets>
    <sheet name="Príloha č. 1 " sheetId="27" r:id="rId1"/>
    <sheet name="Príloha č. 2" sheetId="31" r:id="rId2"/>
    <sheet name="Príloha č. 3" sheetId="30" r:id="rId3"/>
    <sheet name="Príloha č. 4" sheetId="18" r:id="rId4"/>
    <sheet name="Príloha č.5" sheetId="26" r:id="rId5"/>
    <sheet name="Príloha č. 6" sheetId="24" r:id="rId6"/>
    <sheet name="Príloha č. 7  " sheetId="25" r:id="rId7"/>
  </sheets>
  <definedNames>
    <definedName name="_xlnm.Print_Area" localSheetId="0">'Príloha č. 1 '!$A$1:$D$32</definedName>
    <definedName name="_xlnm.Print_Area" localSheetId="1">'Príloha č. 2'!$A$1:$D$103</definedName>
    <definedName name="_xlnm.Print_Area" localSheetId="2">'Príloha č. 3'!$A$1:$U$33</definedName>
    <definedName name="_xlnm.Print_Area" localSheetId="3">'Príloha č. 4'!$A$1:$D$30</definedName>
    <definedName name="_xlnm.Print_Area" localSheetId="5">'Príloha č. 6'!$A$1:$D$30</definedName>
    <definedName name="_xlnm.Print_Area" localSheetId="6">'Príloha č. 7  '!$A$1:$D$30</definedName>
    <definedName name="_xlnm.Print_Area" localSheetId="4">'Príloha č.5'!$A$1:$D$30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8" i="30" l="1"/>
  <c r="U9" i="30"/>
  <c r="U10" i="30"/>
  <c r="U11" i="30"/>
  <c r="U12" i="30"/>
  <c r="U13" i="30"/>
  <c r="U14" i="30"/>
  <c r="U15" i="30"/>
  <c r="U16" i="30"/>
  <c r="U17" i="30"/>
  <c r="U7" i="30"/>
  <c r="Q8" i="30" l="1"/>
  <c r="Q9" i="30"/>
  <c r="Q10" i="30"/>
  <c r="Q11" i="30"/>
  <c r="Q12" i="30"/>
  <c r="Q13" i="30"/>
  <c r="Q14" i="30"/>
  <c r="Q15" i="30"/>
  <c r="Q16" i="30"/>
  <c r="Q17" i="30"/>
  <c r="Q7" i="30"/>
  <c r="I27" i="30"/>
  <c r="N10" i="30"/>
  <c r="N8" i="30" l="1"/>
  <c r="O8" i="30" s="1"/>
  <c r="N9" i="30"/>
  <c r="O9" i="30" s="1"/>
  <c r="O10" i="30"/>
  <c r="N11" i="30"/>
  <c r="O11" i="30" s="1"/>
  <c r="N12" i="30"/>
  <c r="O12" i="30" s="1"/>
  <c r="N13" i="30"/>
  <c r="O13" i="30" s="1"/>
  <c r="N14" i="30"/>
  <c r="O14" i="30" s="1"/>
  <c r="N15" i="30"/>
  <c r="O15" i="30" s="1"/>
  <c r="N16" i="30"/>
  <c r="O16" i="30" s="1"/>
  <c r="N17" i="30"/>
  <c r="O17" i="30" s="1"/>
  <c r="N7" i="30"/>
  <c r="O7" i="30" s="1"/>
  <c r="R7" i="30" l="1"/>
  <c r="R8" i="30"/>
  <c r="R9" i="30"/>
  <c r="R10" i="30"/>
  <c r="R11" i="30"/>
  <c r="R12" i="30"/>
  <c r="R13" i="30"/>
  <c r="R14" i="30"/>
  <c r="R15" i="30"/>
  <c r="R16" i="30"/>
  <c r="R17" i="30"/>
  <c r="R18" i="30" l="1"/>
  <c r="Q18" i="30"/>
  <c r="D100" i="31"/>
  <c r="D19" i="26"/>
  <c r="H84" i="31" l="1"/>
  <c r="D19" i="25"/>
  <c r="D19" i="24"/>
  <c r="D16" i="18"/>
  <c r="C22" i="30" l="1"/>
  <c r="B97" i="31" l="1"/>
  <c r="B96" i="31"/>
  <c r="C88" i="31"/>
  <c r="C87" i="31"/>
  <c r="C86" i="31"/>
  <c r="C85" i="31"/>
  <c r="B14" i="25" l="1"/>
  <c r="B28" i="30" l="1"/>
  <c r="B27" i="30"/>
  <c r="C25" i="30"/>
  <c r="C24" i="30"/>
  <c r="C23" i="30"/>
  <c r="B15" i="25" l="1"/>
  <c r="B15" i="24"/>
  <c r="B17" i="26"/>
  <c r="B13" i="18"/>
  <c r="B14" i="24"/>
  <c r="B16" i="26"/>
  <c r="B12" i="18"/>
  <c r="C9" i="25" l="1"/>
  <c r="C9" i="24"/>
  <c r="C9" i="26"/>
  <c r="C8" i="18"/>
  <c r="C8" i="25"/>
  <c r="C8" i="24"/>
  <c r="C8" i="26"/>
  <c r="C7" i="18"/>
  <c r="C7" i="25"/>
  <c r="C7" i="24"/>
  <c r="C7" i="26"/>
  <c r="C6" i="18"/>
  <c r="C6" i="25"/>
  <c r="C6" i="24"/>
  <c r="C6" i="26"/>
  <c r="C5" i="18"/>
</calcChain>
</file>

<file path=xl/sharedStrings.xml><?xml version="1.0" encoding="utf-8"?>
<sst xmlns="http://schemas.openxmlformats.org/spreadsheetml/2006/main" count="330" uniqueCount="146">
  <si>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</si>
  <si>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</si>
  <si>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</si>
  <si>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</si>
  <si>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</si>
  <si>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</si>
  <si>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</si>
  <si>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Kontaktná osoba uchádzača - počas procesu VO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</si>
  <si>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</si>
  <si>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</si>
  <si>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</si>
  <si>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</si>
  <si>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</si>
  <si>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</si>
  <si>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</si>
  <si>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</si>
  <si>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</si>
  <si>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</si>
  <si>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Pracovné zaradenie:</t>
  </si>
  <si>
    <t>5.</t>
  </si>
  <si>
    <t>Týmto potvrdzujem, že všetky uvedené informácie sú pravdivé.</t>
  </si>
  <si>
    <t>Podpis a pečiatka uchádzača</t>
  </si>
  <si>
    <t>VYHLÁSENIE UCHÁDZAČA O SÚHLASE 
S OBSAHOM NÁVRHU ZMLUVNÝCH PODMIENOK</t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</si>
  <si>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SÚHLASÍ.</t>
    </r>
  </si>
  <si>
    <t>ŠPECIFIKÁCIA PREDMETU ZÁKAZKY</t>
  </si>
  <si>
    <t xml:space="preserve">Požadované minimálne technické vlastnosti, parametre a hodnoty predmetu zákazky
</t>
  </si>
  <si>
    <t xml:space="preserve">spĺňa / nespĺňa </t>
  </si>
  <si>
    <t>Podpis a pečiatka:</t>
  </si>
  <si>
    <t>Meno a priezvisko oprávnenéj osoby na podpisovanie:</t>
  </si>
  <si>
    <t>VYHLÁSENIE UCHÁDZAČA
O NEULOŽENOM ZÁKAZE ÚČASTI
VO VEREJNOM OBSTARÁVANÍ</t>
  </si>
  <si>
    <t>VYHLÁSENIE UCHÁDZAČA
O ZÁPISE DO ZHS</t>
  </si>
  <si>
    <t xml:space="preserve">Uchádzač vo verejnom obstarávaní na uvedený predmet zákazky týmto vyhlasuje, že je zapísaný v zozname hospodárskych subjektov. </t>
  </si>
  <si>
    <r>
      <t xml:space="preserve">Uchádzač uvedie informácie, či ním ponúkaný produkt spĺňa, resp. nespĺňa verejným obstarávateľom definované požiadavky na predmet zákazky 
</t>
    </r>
    <r>
      <rPr>
        <sz val="11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</si>
  <si>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>Kontaktná osoba dodávateľa pre účely overenia si informácií týkajúcich sa špecifikácií:</t>
  </si>
  <si>
    <t xml:space="preserve">VYHLÁSENIE UCHÁDZAČA KU KONFLIKTU ZÁUJMOV </t>
  </si>
  <si>
    <t>Týmto vyhlasujem, že ako uchádzač vo verejnom obstarávaní na uvedený predmet zákazky:</t>
  </si>
  <si>
    <t>-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</si>
  <si>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</si>
  <si>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som neposkytol a neposkytnem  akejkoľvek, čo i len potenciálne zainteresovanej osobe priamo alebo nepriamo akúkoľvek finančnú alebo vecnú výhodu ako motiváciu alebo odmenu súvisiacu s týmto verejným obstarávaním,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</si>
  <si>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</si>
  <si>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 xml:space="preserve">Podpis a pečiatka uchádzača </t>
  </si>
  <si>
    <t>Názov položky predmetu zákazky</t>
  </si>
  <si>
    <t>Kontaktná osoba uchádzača - plnenie zmluvy</t>
  </si>
  <si>
    <t>Meno a priezvisko, titul:</t>
  </si>
  <si>
    <t>Pracovná pozícia:</t>
  </si>
  <si>
    <t>6.</t>
  </si>
  <si>
    <t>7.</t>
  </si>
  <si>
    <t>8.</t>
  </si>
  <si>
    <t>9.</t>
  </si>
  <si>
    <t>10.</t>
  </si>
  <si>
    <t>ks</t>
  </si>
  <si>
    <t>Obchodný názov:</t>
  </si>
  <si>
    <t>Sídlo:</t>
  </si>
  <si>
    <t>Meno a priezvisko oprávnenej osoby na podpisovanie:</t>
  </si>
  <si>
    <t>- kritérium na vyhodnotenie ponúk</t>
  </si>
  <si>
    <t>LIST S KONTAKTNÝMI ÚDAJMI
OPRÁVNENEJ OSOBY UCHÁDZAČA</t>
  </si>
  <si>
    <t>ŠTRUKTUROVANÝ ROZPOČET CENY</t>
  </si>
  <si>
    <t>Uchádzač vo verejnom obstarávaní na uvedený predmet zákazky týmto vyhlasuje, že nemá uložený zákaz účasti vo verejnom obstarávaní potvrdený konečným rozhodnutím v Slovenskej republike a v štáte sídla, miesta podnikania alebo obvyklého pobytu.</t>
  </si>
  <si>
    <t>11.</t>
  </si>
  <si>
    <t>12.</t>
  </si>
  <si>
    <t>13.</t>
  </si>
  <si>
    <t>Obchodný názov ponúkaného tovaru</t>
  </si>
  <si>
    <t>Názov výrobcu ponúkaného tovaru</t>
  </si>
  <si>
    <t>Katalógové číslo</t>
  </si>
  <si>
    <t>15.</t>
  </si>
  <si>
    <t>16.</t>
  </si>
  <si>
    <t>Por. č.</t>
  </si>
  <si>
    <t>Merná jednotka
(MJ)</t>
  </si>
  <si>
    <t>hodnota ponúkaného ekvivalentného produktu</t>
  </si>
  <si>
    <t>17.</t>
  </si>
  <si>
    <t>Polyetylénové vrecia, sáčky, tašky a vrecká</t>
  </si>
  <si>
    <t>* Ponúkaný počet kusov
v balení</t>
  </si>
  <si>
    <t>* Ponúkaný 
počet balení</t>
  </si>
  <si>
    <t>Sadzba DPH
v %</t>
  </si>
  <si>
    <t>Výška DPH
v EUR</t>
  </si>
  <si>
    <t>* Cena 
za 1 ks v EUR
bez DPH</t>
  </si>
  <si>
    <t>Vrecia na odpad oranžové</t>
  </si>
  <si>
    <t>Vrecia na odpad čierne</t>
  </si>
  <si>
    <t>Priesvitné potravinové vrecia</t>
  </si>
  <si>
    <t>Vrecia zaťahovacie 120 litrové</t>
  </si>
  <si>
    <t>Vrecia zaťahovacie 160 litrové</t>
  </si>
  <si>
    <t>Sáčky do koša 20 litrové</t>
  </si>
  <si>
    <t>Sáčky do koša 35 litrové</t>
  </si>
  <si>
    <t>Sáčky do koša 60 litrové</t>
  </si>
  <si>
    <t xml:space="preserve">Taška mikroténová </t>
  </si>
  <si>
    <t>Vrecká s rýchlouzáverom 70 x 100 mm</t>
  </si>
  <si>
    <t>Vrecká s rýchlouzáverom 100 x 150 mm</t>
  </si>
  <si>
    <t>Predpokladaný počet MJ na obdobie 12 mesiacov</t>
  </si>
  <si>
    <t>Cena
v EUR bez DPH 
za predpokladaný počet ks</t>
  </si>
  <si>
    <t>Cena
v EUR s DPH 
za predpokladaný počet ks</t>
  </si>
  <si>
    <t>Položka č. 1 - Vrecia na odpad oranžové</t>
  </si>
  <si>
    <t>šírka 700 mm</t>
  </si>
  <si>
    <t>výška 1100 mm</t>
  </si>
  <si>
    <t>hrúbka min. 0,15 mm</t>
  </si>
  <si>
    <t>min. hmotnosť vreca 190 g</t>
  </si>
  <si>
    <t>LDPE technický regranulát bez zápachu</t>
  </si>
  <si>
    <t>min. nosnosť vreca 50 kg</t>
  </si>
  <si>
    <t>Položka č. 2 - Vrecia na odpad čierne</t>
  </si>
  <si>
    <t xml:space="preserve"> LDPE technický regranulát bez zápachu</t>
  </si>
  <si>
    <t>farba čierna, nepriesvitná a nepriehľadná</t>
  </si>
  <si>
    <t>Položka č. 3 - Priesvitné potravinové vrecia</t>
  </si>
  <si>
    <t>šírka 550 mm</t>
  </si>
  <si>
    <t>hrúbka min. 0,13 mm</t>
  </si>
  <si>
    <t>min. hmotnosť vreca 140 g</t>
  </si>
  <si>
    <t>LDPE primárny v potravinárskej kvalite</t>
  </si>
  <si>
    <t>bezfarebné, priehľadné</t>
  </si>
  <si>
    <t>Položka č. 4 - Vrecia zaťahovacie 120 litrové</t>
  </si>
  <si>
    <t>výška 1000 mm + 50 mm na pásku</t>
  </si>
  <si>
    <t>hrúbka min. 0,06 mm</t>
  </si>
  <si>
    <t>LDPE technický regranulát</t>
  </si>
  <si>
    <t>vrecia musia obsahovať zaťahovaciu pásku pre pohodlnú manipuláciu a uzavretie</t>
  </si>
  <si>
    <t>farba modrá, nepriehľadná</t>
  </si>
  <si>
    <t>Položka č. 5 - Vrecia zaťahovacie 160 litrové</t>
  </si>
  <si>
    <t>šírka 880 mm</t>
  </si>
  <si>
    <t>Položka č. 6 - Sáčky do koša 20 litrové</t>
  </si>
  <si>
    <t>šírka 500 mm</t>
  </si>
  <si>
    <t>výška 600 mm</t>
  </si>
  <si>
    <t>hrúbka min. 0,007 mm</t>
  </si>
  <si>
    <t>materiál HDPE</t>
  </si>
  <si>
    <t xml:space="preserve"> farba čierna</t>
  </si>
  <si>
    <t>Položka č. 7 - Sáčky do koša 35 litrové</t>
  </si>
  <si>
    <t>hrúbka min. 0,023 mm</t>
  </si>
  <si>
    <t>materiál LDPE</t>
  </si>
  <si>
    <t>Položka č. 8 - Sáčky do koša 60 litrové</t>
  </si>
  <si>
    <t>šírka 600 mm</t>
  </si>
  <si>
    <t>výška 700 mm</t>
  </si>
  <si>
    <t>hrúbka min. 0,025 mm</t>
  </si>
  <si>
    <t>Položka č. 9 - Taška mikroténová</t>
  </si>
  <si>
    <t>šírka 250 mm</t>
  </si>
  <si>
    <t>výška 470 mm</t>
  </si>
  <si>
    <t>hrúbka min. 0,012 mm</t>
  </si>
  <si>
    <t>min. nosnosť tašky 5 kg</t>
  </si>
  <si>
    <t>farba: bezfarebná, priehľadná, resp. biela</t>
  </si>
  <si>
    <t>Položka č. 10 - Vrecká s rýchlouzáverom 70 x 100 mm</t>
  </si>
  <si>
    <t>šírka 70 mm</t>
  </si>
  <si>
    <t>výška 100 mm</t>
  </si>
  <si>
    <t>hrúbka min. 0,04 mm</t>
  </si>
  <si>
    <t>uzatváranie rýchlouzáverom</t>
  </si>
  <si>
    <t>bezfarebné, priesvitné</t>
  </si>
  <si>
    <t>Položka č. 11 - Vrecká s rýchlouzáverom 100 x 150 mm</t>
  </si>
  <si>
    <t>šírka 100 mm</t>
  </si>
  <si>
    <t>výška 150 mm</t>
  </si>
  <si>
    <r>
      <t xml:space="preserve">* Jednotková cena
v EUR bez DPH 
</t>
    </r>
    <r>
      <rPr>
        <b/>
        <sz val="9"/>
        <color rgb="FF0070C0"/>
        <rFont val="Arial"/>
        <family val="2"/>
        <charset val="238"/>
      </rPr>
      <t>za ponúkanú veľkosť balenia</t>
    </r>
  </si>
  <si>
    <r>
      <t xml:space="preserve">* Jednotková cena
v EUR s DPH
</t>
    </r>
    <r>
      <rPr>
        <b/>
        <sz val="9"/>
        <color rgb="FF0070C0"/>
        <rFont val="Arial"/>
        <family val="2"/>
        <charset val="238"/>
      </rPr>
      <t>za ponúkanú veľkosť balenia</t>
    </r>
  </si>
  <si>
    <t>* Cena 
za 1 ks v EUR
s DPH</t>
  </si>
  <si>
    <r>
      <rPr>
        <b/>
        <sz val="10"/>
        <color rgb="FF0070C0"/>
        <rFont val="Times"/>
        <family val="1"/>
      </rPr>
      <t xml:space="preserve">* </t>
    </r>
    <r>
      <rPr>
        <b/>
        <sz val="9"/>
        <color rgb="FF0070C0"/>
        <rFont val="Times"/>
        <family val="1"/>
      </rPr>
      <t xml:space="preserve"> </t>
    </r>
    <r>
      <rPr>
        <sz val="9"/>
        <rFont val="Times"/>
        <family val="1"/>
      </rPr>
      <t xml:space="preserve">
Stĺpec s názvom "</t>
    </r>
    <r>
      <rPr>
        <b/>
        <sz val="9"/>
        <color rgb="FF0070C0"/>
        <rFont val="Times"/>
        <family val="1"/>
      </rPr>
      <t>Ponúkaný počet kusov v balení</t>
    </r>
    <r>
      <rPr>
        <sz val="9"/>
        <rFont val="Times"/>
        <family val="1"/>
      </rPr>
      <t>"  - dodávateľ uvedie počet ks vreca/ sáčku/ tašky/ vrecka v 1 balení.
Stĺpec s názvom "</t>
    </r>
    <r>
      <rPr>
        <b/>
        <sz val="9"/>
        <color rgb="FF0070C0"/>
        <rFont val="Times"/>
        <family val="1"/>
      </rPr>
      <t>Ponúkaný počet balení</t>
    </r>
    <r>
      <rPr>
        <sz val="9"/>
        <rFont val="Times"/>
        <family val="1"/>
      </rPr>
      <t>"  - dodávateľ uvedie počet ponúkaných balení (MJ) podľa predpokladaného počtu MJ,  t.j. predelí hodnotu uvedenú v stĺpci s názvom "</t>
    </r>
    <r>
      <rPr>
        <i/>
        <sz val="9"/>
        <rFont val="Times"/>
        <family val="1"/>
      </rPr>
      <t>Predpokladaný počet MJ na obdobie 12 mesiacov"</t>
    </r>
    <r>
      <rPr>
        <sz val="9"/>
        <rFont val="Times"/>
        <family val="1"/>
      </rPr>
      <t xml:space="preserve"> s hodnotou uvedenou v stĺpci s názvom "</t>
    </r>
    <r>
      <rPr>
        <i/>
        <sz val="9"/>
        <rFont val="Times"/>
        <family val="1"/>
      </rPr>
      <t>Ponúkaný počet kusov v balení</t>
    </r>
    <r>
      <rPr>
        <sz val="9"/>
        <rFont val="Times"/>
        <family val="1"/>
      </rPr>
      <t>"
Stĺpec s názvom "</t>
    </r>
    <r>
      <rPr>
        <b/>
        <sz val="9"/>
        <color rgb="FF0070C0"/>
        <rFont val="Times"/>
        <family val="1"/>
      </rPr>
      <t>Jednotková cena v EUR bez DPH za ponúkanú veľkosť balenia</t>
    </r>
    <r>
      <rPr>
        <sz val="9"/>
        <rFont val="Times"/>
        <family val="1"/>
      </rPr>
      <t>"  - dodávateľ uvedie jednotkovú cenu za ponúkanú veľkosť balenia (uvedené v stĺpci č. 5) v EUR bez DPH.
Stĺpec s názvom "</t>
    </r>
    <r>
      <rPr>
        <b/>
        <sz val="9"/>
        <rFont val="Times"/>
        <family val="1"/>
      </rPr>
      <t>Cena za 1 ks v EUR bez DPH</t>
    </r>
    <r>
      <rPr>
        <sz val="9"/>
        <rFont val="Times"/>
        <family val="1"/>
      </rPr>
      <t xml:space="preserve">"  - dodávateľ uvedie jednotkovú cenu za 1 ks vreca/sáčku/ tašky/ vrecka v EUR bez DPH, t.j. predelí hodnotu uvedenú v stĺpci s názvom </t>
    </r>
    <r>
      <rPr>
        <i/>
        <sz val="9"/>
        <rFont val="Times"/>
        <family val="1"/>
      </rPr>
      <t>"Jednotková cena v EUR bez DPH za ponúkanú veľkosť balenia"</t>
    </r>
    <r>
      <rPr>
        <sz val="9"/>
        <rFont val="Times"/>
        <family val="1"/>
      </rPr>
      <t xml:space="preserve"> s hodnotou uvedenou v stĺpci s názvom "</t>
    </r>
    <r>
      <rPr>
        <i/>
        <sz val="9"/>
        <rFont val="Times"/>
        <family val="1"/>
      </rPr>
      <t>Ponúkaný počet kusov v balení"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</si>
</sst>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164" formatCode="#,##0.00\ &quot;€&quot;"/>
    <numFmt numFmtId="165" formatCode="#,##0.00\ &quot;EUR&quot;"/>
    <numFmt numFmtId="166" formatCode="#,##0.0000\ &quot;€&quot;"/>
  </numFmts>
  <fonts count="3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name val="Times"/>
      <family val="1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4"/>
      <name val="Times"/>
      <family val="1"/>
    </font>
    <font>
      <b/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name val="Times"/>
      <family val="1"/>
    </font>
    <font>
      <b/>
      <sz val="10"/>
      <color rgb="FF000000"/>
      <name val="Arial"/>
      <family val="2"/>
      <charset val="238"/>
    </font>
    <font>
      <b/>
      <sz val="9"/>
      <color rgb="FF0070C0"/>
      <name val="Arial"/>
      <family val="2"/>
      <charset val="238"/>
    </font>
    <font>
      <b/>
      <sz val="10"/>
      <color rgb="FF0070C0"/>
      <name val="Times"/>
      <family val="1"/>
    </font>
    <font>
      <b/>
      <sz val="9"/>
      <color rgb="FF0070C0"/>
      <name val="Times"/>
      <family val="1"/>
    </font>
    <font>
      <i/>
      <sz val="9"/>
      <name val="Times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3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C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C00000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rgb="FFC00000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/>
      <right/>
      <top/>
      <bottom style="hair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medium">
        <color auto="1"/>
      </bottom>
      <diagonal/>
    </border>
    <border>
      <left style="thick">
        <color rgb="FF0070C0"/>
      </left>
      <right/>
      <top/>
      <bottom/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medium">
        <color auto="1"/>
      </left>
      <right/>
      <top/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/>
      <right/>
      <top style="medium">
        <color theme="1"/>
      </top>
      <bottom style="thin">
        <color theme="1"/>
      </bottom>
      <diagonal/>
    </border>
    <border>
      <left style="dotted">
        <color auto="1"/>
      </left>
      <right style="medium">
        <color indexed="64"/>
      </right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auto="1"/>
      </right>
      <top/>
      <bottom style="thin">
        <color auto="1"/>
      </bottom>
      <diagonal/>
    </border>
    <border>
      <left style="thin">
        <color indexed="64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rgb="FFC00000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rgb="FFC00000"/>
      </bottom>
      <diagonal/>
    </border>
    <border>
      <left/>
      <right style="thin">
        <color indexed="64"/>
      </right>
      <top style="medium">
        <color auto="1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/>
      <diagonal/>
    </border>
    <border>
      <left style="medium">
        <color auto="1"/>
      </left>
      <right style="dotted">
        <color auto="1"/>
      </right>
      <top style="thin">
        <color rgb="FFC00000"/>
      </top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rgb="FFC00000"/>
      </bottom>
      <diagonal/>
    </border>
    <border>
      <left style="dotted">
        <color indexed="64"/>
      </left>
      <right style="dotted">
        <color auto="1"/>
      </right>
      <top style="thin">
        <color rgb="FFC00000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rgb="FFC00000"/>
      </top>
      <bottom/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/>
      <diagonal/>
    </border>
    <border>
      <left style="medium">
        <color auto="1"/>
      </left>
      <right style="thin">
        <color indexed="64"/>
      </right>
      <top style="thin">
        <color rgb="FFC00000"/>
      </top>
      <bottom style="thin">
        <color theme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indexed="64"/>
      </right>
      <top style="medium">
        <color auto="1"/>
      </top>
      <bottom/>
      <diagonal/>
    </border>
    <border>
      <left style="dotted">
        <color auto="1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dotted">
        <color auto="1"/>
      </right>
      <top style="thin">
        <color rgb="FFC00000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medium">
        <color indexed="64"/>
      </bottom>
      <diagonal/>
    </border>
    <border>
      <left style="thin">
        <color auto="1"/>
      </left>
      <right/>
      <top style="thin">
        <color rgb="FFC00000"/>
      </top>
      <bottom/>
      <diagonal/>
    </border>
    <border>
      <left style="medium">
        <color indexed="64"/>
      </left>
      <right/>
      <top style="thin">
        <color rgb="FFC00000"/>
      </top>
      <bottom/>
      <diagonal/>
    </border>
    <border>
      <left style="medium">
        <color indexed="64"/>
      </left>
      <right/>
      <top style="thin">
        <color rgb="FFC00000"/>
      </top>
      <bottom style="medium">
        <color indexed="64"/>
      </bottom>
      <diagonal/>
    </border>
    <border>
      <left style="thin">
        <color auto="1"/>
      </left>
      <right/>
      <top style="thin">
        <color rgb="FFC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C00000"/>
      </top>
      <bottom/>
      <diagonal/>
    </border>
    <border>
      <left style="medium">
        <color indexed="64"/>
      </left>
      <right style="medium">
        <color indexed="64"/>
      </right>
      <top style="thin">
        <color rgb="FFC00000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theme="1"/>
      </top>
      <bottom style="thin">
        <color theme="1"/>
      </bottom>
      <diagonal/>
    </border>
    <border>
      <left/>
      <right style="medium">
        <color indexed="64"/>
      </right>
      <top style="medium">
        <color theme="1"/>
      </top>
      <bottom style="thin">
        <color theme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dashed">
        <color indexed="64"/>
      </right>
      <top style="medium">
        <color auto="1"/>
      </top>
      <bottom style="thin">
        <color rgb="FFC00000"/>
      </bottom>
      <diagonal/>
    </border>
    <border>
      <left style="dashed">
        <color indexed="64"/>
      </left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ashed">
        <color indexed="64"/>
      </left>
      <right style="medium">
        <color auto="1"/>
      </right>
      <top style="medium">
        <color auto="1"/>
      </top>
      <bottom style="thin">
        <color rgb="FFC00000"/>
      </bottom>
      <diagonal/>
    </border>
    <border>
      <left style="dashed">
        <color indexed="64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dotted">
        <color auto="1"/>
      </right>
      <top style="thin">
        <color rgb="FFC00000"/>
      </top>
      <bottom style="thin">
        <color rgb="FFC00000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0" fontId="11" fillId="0" borderId="0"/>
    <xf numFmtId="0" fontId="13" fillId="0" borderId="0" applyNumberFormat="0" applyFill="0" applyBorder="0" applyProtection="0"/>
    <xf numFmtId="0" fontId="8" fillId="0" borderId="0"/>
    <xf numFmtId="0" fontId="11" fillId="0" borderId="0"/>
  </cellStyleXfs>
  <cellXfs count="25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7" fillId="0" borderId="0" xfId="0" applyFo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49" fontId="4" fillId="0" borderId="0" xfId="0" applyNumberFormat="1" applyFont="1" applyAlignment="1">
      <alignment wrapText="1"/>
    </xf>
    <xf numFmtId="49" fontId="1" fillId="0" borderId="0" xfId="0" applyNumberFormat="1" applyFont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0" fontId="7" fillId="0" borderId="0" xfId="0" applyFont="1" applyAlignment="1">
      <alignment vertical="center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center"/>
      <protection locked="0"/>
    </xf>
    <xf numFmtId="49" fontId="9" fillId="0" borderId="0" xfId="2" applyNumberFormat="1" applyFont="1" applyAlignment="1">
      <alignment horizontal="center" vertical="center" wrapText="1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1" fillId="0" borderId="0" xfId="3" applyFont="1" applyAlignment="1">
      <alignment wrapText="1"/>
    </xf>
    <xf numFmtId="0" fontId="1" fillId="0" borderId="0" xfId="3" applyFont="1" applyAlignment="1">
      <alignment vertical="top" wrapText="1"/>
    </xf>
    <xf numFmtId="0" fontId="1" fillId="0" borderId="0" xfId="3" applyFont="1"/>
    <xf numFmtId="0" fontId="3" fillId="0" borderId="0" xfId="0" applyFont="1" applyAlignment="1">
      <alignment vertical="center"/>
    </xf>
    <xf numFmtId="0" fontId="1" fillId="0" borderId="0" xfId="3" applyFont="1" applyAlignment="1">
      <alignment horizontal="left" vertical="center" wrapText="1"/>
    </xf>
    <xf numFmtId="0" fontId="15" fillId="0" borderId="0" xfId="3" applyFont="1" applyAlignment="1">
      <alignment wrapText="1"/>
    </xf>
    <xf numFmtId="0" fontId="15" fillId="0" borderId="0" xfId="3" applyFont="1" applyAlignment="1">
      <alignment vertical="top" wrapText="1"/>
    </xf>
    <xf numFmtId="0" fontId="16" fillId="0" borderId="0" xfId="3" applyFont="1" applyAlignment="1">
      <alignment horizontal="left" vertical="top" wrapText="1"/>
    </xf>
    <xf numFmtId="0" fontId="16" fillId="0" borderId="0" xfId="3" applyFont="1" applyAlignment="1">
      <alignment wrapText="1"/>
    </xf>
    <xf numFmtId="0" fontId="1" fillId="0" borderId="0" xfId="3" applyFont="1" applyAlignment="1">
      <alignment horizontal="left" wrapText="1"/>
    </xf>
    <xf numFmtId="0" fontId="15" fillId="0" borderId="0" xfId="3" applyFont="1" applyAlignment="1">
      <alignment vertical="center" wrapText="1"/>
    </xf>
    <xf numFmtId="0" fontId="1" fillId="0" borderId="0" xfId="3" applyFont="1" applyAlignment="1">
      <alignment vertical="center" wrapText="1"/>
    </xf>
    <xf numFmtId="0" fontId="1" fillId="0" borderId="6" xfId="3" applyFont="1" applyBorder="1" applyAlignment="1">
      <alignment horizontal="left"/>
    </xf>
    <xf numFmtId="0" fontId="1" fillId="0" borderId="0" xfId="3" applyFont="1" applyAlignment="1">
      <alignment horizontal="right" vertical="center"/>
    </xf>
    <xf numFmtId="0" fontId="2" fillId="0" borderId="0" xfId="3" applyFont="1" applyAlignment="1">
      <alignment horizontal="center" vertical="center" wrapText="1"/>
    </xf>
    <xf numFmtId="0" fontId="1" fillId="0" borderId="0" xfId="3" applyFont="1" applyAlignment="1">
      <alignment horizontal="center"/>
    </xf>
    <xf numFmtId="0" fontId="15" fillId="0" borderId="0" xfId="3" applyFont="1"/>
    <xf numFmtId="49" fontId="2" fillId="0" borderId="0" xfId="3" applyNumberFormat="1" applyFont="1" applyAlignment="1">
      <alignment wrapText="1"/>
    </xf>
    <xf numFmtId="3" fontId="15" fillId="0" borderId="0" xfId="3" applyNumberFormat="1" applyFont="1" applyAlignment="1">
      <alignment horizontal="center"/>
    </xf>
    <xf numFmtId="49" fontId="9" fillId="0" borderId="0" xfId="2" applyNumberFormat="1" applyFont="1" applyAlignment="1">
      <alignment vertical="top"/>
    </xf>
    <xf numFmtId="0" fontId="14" fillId="0" borderId="0" xfId="0" applyFont="1" applyAlignment="1">
      <alignment vertical="center"/>
    </xf>
    <xf numFmtId="0" fontId="14" fillId="0" borderId="0" xfId="0" applyFont="1" applyAlignment="1" applyProtection="1">
      <alignment wrapText="1"/>
      <protection locked="0"/>
    </xf>
    <xf numFmtId="0" fontId="19" fillId="0" borderId="0" xfId="5" applyFont="1"/>
    <xf numFmtId="0" fontId="19" fillId="0" borderId="0" xfId="5" applyFont="1" applyAlignment="1">
      <alignment vertical="center"/>
    </xf>
    <xf numFmtId="0" fontId="12" fillId="0" borderId="0" xfId="5" applyFont="1"/>
    <xf numFmtId="0" fontId="19" fillId="0" borderId="0" xfId="5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65" fontId="19" fillId="0" borderId="0" xfId="5" applyNumberFormat="1" applyFont="1" applyAlignment="1">
      <alignment horizontal="right" vertical="center"/>
    </xf>
    <xf numFmtId="9" fontId="19" fillId="0" borderId="0" xfId="5" applyNumberFormat="1" applyFont="1" applyAlignment="1">
      <alignment horizontal="center" vertical="center"/>
    </xf>
    <xf numFmtId="0" fontId="19" fillId="0" borderId="0" xfId="5" applyFont="1" applyAlignment="1">
      <alignment horizontal="left" vertical="center"/>
    </xf>
    <xf numFmtId="166" fontId="19" fillId="0" borderId="0" xfId="5" applyNumberFormat="1" applyFont="1" applyAlignment="1">
      <alignment horizontal="right" vertical="center"/>
    </xf>
    <xf numFmtId="0" fontId="12" fillId="0" borderId="0" xfId="5" applyFont="1" applyAlignment="1">
      <alignment wrapText="1"/>
    </xf>
    <xf numFmtId="0" fontId="12" fillId="0" borderId="0" xfId="6" applyFont="1" applyAlignment="1">
      <alignment wrapText="1"/>
    </xf>
    <xf numFmtId="0" fontId="21" fillId="0" borderId="4" xfId="0" applyFont="1" applyBorder="1" applyAlignment="1">
      <alignment wrapText="1"/>
    </xf>
    <xf numFmtId="49" fontId="12" fillId="0" borderId="0" xfId="5" applyNumberFormat="1" applyFont="1" applyAlignment="1">
      <alignment horizontal="center" wrapText="1"/>
    </xf>
    <xf numFmtId="9" fontId="12" fillId="0" borderId="0" xfId="5" applyNumberFormat="1" applyFont="1" applyAlignment="1">
      <alignment horizontal="center" wrapText="1"/>
    </xf>
    <xf numFmtId="0" fontId="12" fillId="0" borderId="0" xfId="6" applyFont="1" applyAlignment="1">
      <alignment horizontal="center" vertical="top" wrapText="1"/>
    </xf>
    <xf numFmtId="0" fontId="12" fillId="0" borderId="0" xfId="6" applyFont="1" applyAlignment="1">
      <alignment horizontal="center" wrapText="1"/>
    </xf>
    <xf numFmtId="0" fontId="23" fillId="2" borderId="1" xfId="0" applyFont="1" applyFill="1" applyBorder="1" applyAlignment="1" applyProtection="1">
      <alignment wrapText="1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19" fillId="0" borderId="0" xfId="5" applyFont="1" applyAlignment="1">
      <alignment horizontal="left"/>
    </xf>
    <xf numFmtId="0" fontId="19" fillId="0" borderId="0" xfId="5" applyFont="1" applyAlignment="1">
      <alignment horizontal="center"/>
    </xf>
    <xf numFmtId="0" fontId="23" fillId="0" borderId="0" xfId="0" applyFont="1" applyAlignment="1" applyProtection="1">
      <alignment wrapText="1"/>
      <protection locked="0"/>
    </xf>
    <xf numFmtId="49" fontId="22" fillId="0" borderId="0" xfId="0" applyNumberFormat="1" applyFont="1" applyAlignment="1" applyProtection="1">
      <alignment vertical="center"/>
      <protection locked="0"/>
    </xf>
    <xf numFmtId="49" fontId="24" fillId="0" borderId="0" xfId="0" applyNumberFormat="1" applyFont="1" applyAlignment="1">
      <alignment horizontal="left" vertical="center" wrapText="1"/>
    </xf>
    <xf numFmtId="0" fontId="25" fillId="0" borderId="0" xfId="5" applyFont="1"/>
    <xf numFmtId="0" fontId="1" fillId="0" borderId="0" xfId="0" applyFont="1" applyAlignment="1">
      <alignment horizontal="left" vertical="top"/>
    </xf>
    <xf numFmtId="0" fontId="6" fillId="0" borderId="0" xfId="5" applyFont="1" applyAlignment="1">
      <alignment horizontal="left" vertical="center"/>
    </xf>
    <xf numFmtId="0" fontId="1" fillId="0" borderId="0" xfId="5" applyFont="1" applyAlignment="1">
      <alignment wrapText="1"/>
    </xf>
    <xf numFmtId="14" fontId="1" fillId="0" borderId="0" xfId="0" applyNumberFormat="1" applyFont="1" applyAlignment="1">
      <alignment horizontal="left" wrapText="1"/>
    </xf>
    <xf numFmtId="14" fontId="1" fillId="0" borderId="0" xfId="3" applyNumberFormat="1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2" fillId="0" borderId="14" xfId="0" applyFont="1" applyBorder="1" applyAlignment="1">
      <alignment horizontal="center" vertical="center" wrapText="1"/>
    </xf>
    <xf numFmtId="0" fontId="19" fillId="0" borderId="12" xfId="5" applyFont="1" applyBorder="1" applyAlignment="1">
      <alignment horizontal="center" vertical="center" wrapText="1"/>
    </xf>
    <xf numFmtId="0" fontId="19" fillId="0" borderId="11" xfId="5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49" fontId="1" fillId="0" borderId="23" xfId="0" applyNumberFormat="1" applyFont="1" applyBorder="1" applyAlignment="1">
      <alignment horizontal="center" vertical="center" wrapText="1"/>
    </xf>
    <xf numFmtId="49" fontId="28" fillId="0" borderId="0" xfId="0" applyNumberFormat="1" applyFont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19" fillId="0" borderId="0" xfId="5" applyFont="1" applyBorder="1" applyAlignment="1">
      <alignment horizontal="left"/>
    </xf>
    <xf numFmtId="49" fontId="22" fillId="0" borderId="28" xfId="0" applyNumberFormat="1" applyFont="1" applyBorder="1" applyAlignment="1" applyProtection="1">
      <alignment vertical="center"/>
      <protection locked="0"/>
    </xf>
    <xf numFmtId="0" fontId="23" fillId="5" borderId="29" xfId="0" applyFont="1" applyFill="1" applyBorder="1" applyAlignment="1" applyProtection="1">
      <alignment wrapText="1"/>
      <protection locked="0"/>
    </xf>
    <xf numFmtId="49" fontId="14" fillId="0" borderId="0" xfId="2" applyNumberFormat="1" applyFont="1" applyFill="1" applyAlignment="1">
      <alignment vertical="top"/>
    </xf>
    <xf numFmtId="49" fontId="2" fillId="3" borderId="10" xfId="0" applyNumberFormat="1" applyFont="1" applyFill="1" applyBorder="1" applyAlignment="1">
      <alignment horizontal="center" vertical="center" wrapText="1"/>
    </xf>
    <xf numFmtId="49" fontId="1" fillId="3" borderId="31" xfId="0" applyNumberFormat="1" applyFont="1" applyFill="1" applyBorder="1" applyAlignment="1">
      <alignment horizontal="center" vertical="center" wrapText="1"/>
    </xf>
    <xf numFmtId="0" fontId="29" fillId="0" borderId="30" xfId="0" applyFont="1" applyFill="1" applyBorder="1" applyAlignment="1">
      <alignment horizontal="center" vertical="top" wrapText="1"/>
    </xf>
    <xf numFmtId="0" fontId="27" fillId="0" borderId="0" xfId="0" applyFont="1" applyAlignment="1">
      <alignment horizontal="center" vertical="top" wrapText="1"/>
    </xf>
    <xf numFmtId="3" fontId="8" fillId="0" borderId="33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7" fillId="0" borderId="24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49" fontId="32" fillId="0" borderId="0" xfId="0" applyNumberFormat="1" applyFont="1" applyAlignment="1">
      <alignment vertical="center" wrapText="1"/>
    </xf>
    <xf numFmtId="3" fontId="8" fillId="0" borderId="36" xfId="0" applyNumberFormat="1" applyFont="1" applyFill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19" fillId="0" borderId="0" xfId="5" applyFont="1" applyBorder="1"/>
    <xf numFmtId="0" fontId="27" fillId="0" borderId="39" xfId="0" applyFont="1" applyBorder="1" applyAlignment="1">
      <alignment horizontal="center" vertical="center" wrapText="1"/>
    </xf>
    <xf numFmtId="0" fontId="29" fillId="3" borderId="41" xfId="0" applyFont="1" applyFill="1" applyBorder="1" applyAlignment="1">
      <alignment horizontal="center" vertical="top" wrapText="1"/>
    </xf>
    <xf numFmtId="0" fontId="31" fillId="4" borderId="40" xfId="0" applyFont="1" applyFill="1" applyBorder="1" applyAlignment="1">
      <alignment horizontal="center" vertical="top" wrapText="1"/>
    </xf>
    <xf numFmtId="0" fontId="29" fillId="3" borderId="42" xfId="0" applyFont="1" applyFill="1" applyBorder="1" applyAlignment="1">
      <alignment horizontal="center" vertical="top" wrapText="1"/>
    </xf>
    <xf numFmtId="0" fontId="31" fillId="4" borderId="43" xfId="0" applyFont="1" applyFill="1" applyBorder="1" applyAlignment="1">
      <alignment horizontal="center" vertical="top" wrapText="1"/>
    </xf>
    <xf numFmtId="0" fontId="29" fillId="3" borderId="49" xfId="0" applyFont="1" applyFill="1" applyBorder="1" applyAlignment="1">
      <alignment horizontal="left" vertical="top" wrapText="1"/>
    </xf>
    <xf numFmtId="0" fontId="31" fillId="4" borderId="51" xfId="0" applyFont="1" applyFill="1" applyBorder="1" applyAlignment="1">
      <alignment horizontal="center" vertical="top" wrapText="1"/>
    </xf>
    <xf numFmtId="0" fontId="27" fillId="0" borderId="50" xfId="0" applyFont="1" applyBorder="1" applyAlignment="1">
      <alignment horizontal="center" vertical="center" wrapText="1"/>
    </xf>
    <xf numFmtId="0" fontId="31" fillId="4" borderId="52" xfId="0" applyFont="1" applyFill="1" applyBorder="1" applyAlignment="1">
      <alignment horizontal="center" vertical="top" wrapText="1"/>
    </xf>
    <xf numFmtId="0" fontId="31" fillId="4" borderId="55" xfId="0" applyFont="1" applyFill="1" applyBorder="1" applyAlignment="1">
      <alignment horizontal="center" vertical="top" wrapText="1"/>
    </xf>
    <xf numFmtId="0" fontId="29" fillId="3" borderId="56" xfId="0" applyFont="1" applyFill="1" applyBorder="1" applyAlignment="1">
      <alignment horizontal="center" vertical="top" wrapText="1"/>
    </xf>
    <xf numFmtId="0" fontId="31" fillId="4" borderId="57" xfId="0" applyFont="1" applyFill="1" applyBorder="1" applyAlignment="1">
      <alignment horizontal="center" vertical="top" wrapText="1"/>
    </xf>
    <xf numFmtId="0" fontId="31" fillId="4" borderId="58" xfId="0" applyFont="1" applyFill="1" applyBorder="1" applyAlignment="1">
      <alignment horizontal="center" vertical="top" wrapText="1"/>
    </xf>
    <xf numFmtId="164" fontId="29" fillId="3" borderId="59" xfId="0" applyNumberFormat="1" applyFont="1" applyFill="1" applyBorder="1" applyAlignment="1">
      <alignment horizontal="center" vertical="top" wrapText="1"/>
    </xf>
    <xf numFmtId="164" fontId="29" fillId="3" borderId="60" xfId="0" applyNumberFormat="1" applyFont="1" applyFill="1" applyBorder="1" applyAlignment="1">
      <alignment horizontal="center" vertical="top" wrapText="1"/>
    </xf>
    <xf numFmtId="0" fontId="31" fillId="4" borderId="62" xfId="0" applyFont="1" applyFill="1" applyBorder="1" applyAlignment="1">
      <alignment horizontal="center" vertical="top" wrapText="1"/>
    </xf>
    <xf numFmtId="164" fontId="27" fillId="0" borderId="54" xfId="0" applyNumberFormat="1" applyFont="1" applyBorder="1" applyAlignment="1">
      <alignment horizontal="right" vertical="center" wrapText="1"/>
    </xf>
    <xf numFmtId="0" fontId="27" fillId="0" borderId="0" xfId="0" applyFont="1" applyFill="1" applyAlignment="1">
      <alignment horizontal="center" vertical="top" wrapText="1"/>
    </xf>
    <xf numFmtId="0" fontId="1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Alignment="1">
      <alignment horizontal="left" wrapText="1"/>
    </xf>
    <xf numFmtId="49" fontId="2" fillId="0" borderId="0" xfId="0" applyNumberFormat="1" applyFont="1" applyAlignment="1">
      <alignment horizontal="left" wrapText="1"/>
    </xf>
    <xf numFmtId="49" fontId="5" fillId="0" borderId="0" xfId="1" applyNumberFormat="1" applyBorder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0" fontId="7" fillId="0" borderId="0" xfId="0" applyFont="1" applyAlignment="1">
      <alignment horizontal="left"/>
    </xf>
    <xf numFmtId="49" fontId="7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9" fillId="0" borderId="0" xfId="2" applyFont="1" applyAlignment="1">
      <alignment horizontal="left" vertical="center" wrapText="1"/>
    </xf>
    <xf numFmtId="0" fontId="1" fillId="0" borderId="0" xfId="0" quotePrefix="1" applyFont="1" applyAlignment="1">
      <alignment horizontal="left" wrapText="1"/>
    </xf>
    <xf numFmtId="0" fontId="6" fillId="0" borderId="0" xfId="2" applyFont="1" applyAlignment="1">
      <alignment horizontal="left" vertical="center" wrapText="1"/>
    </xf>
    <xf numFmtId="49" fontId="18" fillId="2" borderId="32" xfId="0" applyNumberFormat="1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center" vertical="top" wrapText="1"/>
    </xf>
    <xf numFmtId="0" fontId="2" fillId="3" borderId="22" xfId="0" applyFont="1" applyFill="1" applyBorder="1" applyAlignment="1">
      <alignment horizontal="center" vertical="top" wrapText="1"/>
    </xf>
    <xf numFmtId="49" fontId="6" fillId="0" borderId="0" xfId="2" applyNumberFormat="1" applyFont="1" applyAlignment="1">
      <alignment horizontal="left"/>
    </xf>
    <xf numFmtId="49" fontId="2" fillId="3" borderId="20" xfId="0" applyNumberFormat="1" applyFont="1" applyFill="1" applyBorder="1" applyAlignment="1">
      <alignment horizontal="left" vertical="top" wrapText="1"/>
    </xf>
    <xf numFmtId="49" fontId="2" fillId="3" borderId="3" xfId="0" applyNumberFormat="1" applyFont="1" applyFill="1" applyBorder="1" applyAlignment="1">
      <alignment horizontal="left" vertical="top" wrapText="1"/>
    </xf>
    <xf numFmtId="49" fontId="2" fillId="3" borderId="30" xfId="0" applyNumberFormat="1" applyFont="1" applyFill="1" applyBorder="1" applyAlignment="1">
      <alignment horizontal="left" vertical="top" wrapText="1"/>
    </xf>
    <xf numFmtId="49" fontId="2" fillId="3" borderId="0" xfId="0" applyNumberFormat="1" applyFont="1" applyFill="1" applyBorder="1" applyAlignment="1">
      <alignment horizontal="left" vertical="top" wrapText="1"/>
    </xf>
    <xf numFmtId="49" fontId="10" fillId="0" borderId="0" xfId="2" applyNumberFormat="1" applyFont="1" applyAlignment="1">
      <alignment horizontal="center" vertical="center" wrapText="1"/>
    </xf>
    <xf numFmtId="0" fontId="22" fillId="0" borderId="0" xfId="0" applyFont="1" applyAlignment="1" applyProtection="1">
      <alignment horizontal="left"/>
      <protection locked="0"/>
    </xf>
    <xf numFmtId="0" fontId="15" fillId="0" borderId="0" xfId="6" applyFont="1" applyAlignment="1">
      <alignment horizontal="right" wrapText="1"/>
    </xf>
    <xf numFmtId="0" fontId="26" fillId="0" borderId="0" xfId="5" applyFont="1" applyAlignment="1">
      <alignment horizontal="left" vertical="center" wrapText="1"/>
    </xf>
    <xf numFmtId="0" fontId="12" fillId="0" borderId="0" xfId="0" applyFont="1" applyAlignment="1" applyProtection="1">
      <alignment horizontal="left" wrapText="1"/>
      <protection locked="0"/>
    </xf>
    <xf numFmtId="14" fontId="12" fillId="0" borderId="0" xfId="0" applyNumberFormat="1" applyFont="1" applyAlignment="1" applyProtection="1">
      <alignment horizontal="left" wrapText="1"/>
      <protection locked="0"/>
    </xf>
    <xf numFmtId="0" fontId="19" fillId="0" borderId="5" xfId="5" applyFont="1" applyBorder="1" applyAlignment="1">
      <alignment horizontal="center" vertical="center"/>
    </xf>
    <xf numFmtId="0" fontId="19" fillId="0" borderId="13" xfId="5" applyFont="1" applyBorder="1" applyAlignment="1">
      <alignment horizontal="center" vertical="center"/>
    </xf>
    <xf numFmtId="0" fontId="19" fillId="0" borderId="8" xfId="5" applyFont="1" applyBorder="1" applyAlignment="1">
      <alignment horizontal="center" vertical="center"/>
    </xf>
    <xf numFmtId="0" fontId="19" fillId="0" borderId="16" xfId="5" applyFont="1" applyBorder="1" applyAlignment="1">
      <alignment horizontal="center" vertical="center"/>
    </xf>
    <xf numFmtId="49" fontId="14" fillId="0" borderId="0" xfId="0" applyNumberFormat="1" applyFont="1" applyFill="1" applyAlignment="1">
      <alignment horizontal="left" vertical="center" wrapText="1"/>
    </xf>
    <xf numFmtId="0" fontId="29" fillId="3" borderId="45" xfId="0" applyFont="1" applyFill="1" applyBorder="1" applyAlignment="1">
      <alignment horizontal="center" vertical="top" wrapText="1"/>
    </xf>
    <xf numFmtId="0" fontId="29" fillId="3" borderId="46" xfId="0" applyFont="1" applyFill="1" applyBorder="1" applyAlignment="1">
      <alignment horizontal="center" vertical="top" wrapText="1"/>
    </xf>
    <xf numFmtId="0" fontId="31" fillId="4" borderId="47" xfId="0" applyFont="1" applyFill="1" applyBorder="1" applyAlignment="1">
      <alignment horizontal="center" vertical="top" wrapText="1"/>
    </xf>
    <xf numFmtId="0" fontId="31" fillId="4" borderId="48" xfId="0" applyFont="1" applyFill="1" applyBorder="1" applyAlignment="1">
      <alignment horizontal="center" vertical="top" wrapText="1"/>
    </xf>
    <xf numFmtId="0" fontId="8" fillId="0" borderId="3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49" fontId="28" fillId="0" borderId="0" xfId="0" applyNumberFormat="1" applyFont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49" fontId="32" fillId="0" borderId="0" xfId="0" applyNumberFormat="1" applyFont="1" applyAlignment="1">
      <alignment horizontal="left" vertical="center" wrapText="1"/>
    </xf>
    <xf numFmtId="0" fontId="20" fillId="0" borderId="7" xfId="5" applyFont="1" applyBorder="1" applyAlignment="1">
      <alignment horizontal="center" vertical="center"/>
    </xf>
    <xf numFmtId="0" fontId="20" fillId="0" borderId="13" xfId="5" applyFont="1" applyBorder="1" applyAlignment="1">
      <alignment horizontal="center" vertical="center"/>
    </xf>
    <xf numFmtId="0" fontId="19" fillId="0" borderId="17" xfId="5" applyFont="1" applyBorder="1" applyAlignment="1">
      <alignment horizontal="center" vertical="center"/>
    </xf>
    <xf numFmtId="0" fontId="19" fillId="0" borderId="15" xfId="5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" fillId="0" borderId="0" xfId="3" applyFont="1" applyAlignment="1">
      <alignment horizontal="left" vertical="top" wrapText="1"/>
    </xf>
    <xf numFmtId="0" fontId="1" fillId="0" borderId="0" xfId="3" quotePrefix="1" applyFont="1" applyAlignment="1">
      <alignment horizontal="left" vertical="top" wrapText="1"/>
    </xf>
    <xf numFmtId="0" fontId="1" fillId="0" borderId="0" xfId="3" applyFont="1" applyAlignment="1">
      <alignment horizontal="left" wrapText="1"/>
    </xf>
    <xf numFmtId="0" fontId="17" fillId="0" borderId="0" xfId="3" applyFont="1" applyAlignment="1">
      <alignment horizontal="left" vertical="top" wrapText="1"/>
    </xf>
    <xf numFmtId="0" fontId="3" fillId="0" borderId="0" xfId="3" applyFont="1" applyAlignment="1">
      <alignment horizontal="center" wrapText="1"/>
    </xf>
    <xf numFmtId="0" fontId="2" fillId="0" borderId="0" xfId="3" quotePrefix="1" applyFont="1" applyAlignment="1">
      <alignment horizontal="left" vertical="top" wrapText="1"/>
    </xf>
    <xf numFmtId="0" fontId="2" fillId="0" borderId="0" xfId="3" applyFont="1" applyAlignment="1">
      <alignment horizontal="left" vertical="top" wrapText="1"/>
    </xf>
    <xf numFmtId="0" fontId="1" fillId="0" borderId="0" xfId="3" applyFont="1" applyAlignment="1">
      <alignment horizontal="left"/>
    </xf>
    <xf numFmtId="0" fontId="1" fillId="0" borderId="0" xfId="3" applyFont="1" applyAlignment="1">
      <alignment horizontal="left" vertical="center" wrapText="1"/>
    </xf>
    <xf numFmtId="0" fontId="2" fillId="0" borderId="0" xfId="0" applyFont="1" applyAlignment="1" applyProtection="1">
      <alignment horizontal="left" vertical="top" wrapText="1"/>
      <protection locked="0"/>
    </xf>
    <xf numFmtId="14" fontId="1" fillId="0" borderId="0" xfId="0" applyNumberFormat="1" applyFont="1" applyAlignment="1" applyProtection="1">
      <alignment horizontal="left" wrapText="1"/>
      <protection locked="0"/>
    </xf>
    <xf numFmtId="0" fontId="29" fillId="3" borderId="65" xfId="0" applyFont="1" applyFill="1" applyBorder="1" applyAlignment="1">
      <alignment horizontal="center" vertical="top" wrapText="1"/>
    </xf>
    <xf numFmtId="0" fontId="31" fillId="4" borderId="66" xfId="0" applyFont="1" applyFill="1" applyBorder="1" applyAlignment="1">
      <alignment horizontal="center" vertical="top" wrapText="1"/>
    </xf>
    <xf numFmtId="164" fontId="27" fillId="0" borderId="67" xfId="0" applyNumberFormat="1" applyFont="1" applyBorder="1" applyAlignment="1">
      <alignment horizontal="right" vertical="center" wrapText="1"/>
    </xf>
    <xf numFmtId="41" fontId="1" fillId="0" borderId="69" xfId="0" applyNumberFormat="1" applyFont="1" applyBorder="1" applyAlignment="1" applyProtection="1">
      <alignment vertical="center" wrapText="1"/>
      <protection locked="0"/>
    </xf>
    <xf numFmtId="0" fontId="1" fillId="0" borderId="69" xfId="0" applyNumberFormat="1" applyFont="1" applyBorder="1" applyAlignment="1" applyProtection="1">
      <alignment vertical="center" wrapText="1"/>
      <protection locked="0"/>
    </xf>
    <xf numFmtId="44" fontId="27" fillId="0" borderId="63" xfId="0" applyNumberFormat="1" applyFont="1" applyBorder="1" applyAlignment="1">
      <alignment vertical="center" wrapText="1"/>
    </xf>
    <xf numFmtId="44" fontId="19" fillId="0" borderId="38" xfId="5" applyNumberFormat="1" applyFont="1" applyBorder="1"/>
    <xf numFmtId="164" fontId="27" fillId="0" borderId="64" xfId="0" applyNumberFormat="1" applyFont="1" applyBorder="1" applyAlignment="1">
      <alignment vertical="center" wrapText="1"/>
    </xf>
    <xf numFmtId="164" fontId="20" fillId="5" borderId="37" xfId="5" applyNumberFormat="1" applyFont="1" applyFill="1" applyBorder="1"/>
    <xf numFmtId="9" fontId="1" fillId="0" borderId="69" xfId="0" applyNumberFormat="1" applyFont="1" applyBorder="1" applyAlignment="1" applyProtection="1">
      <alignment vertical="center" wrapText="1"/>
      <protection locked="0"/>
    </xf>
    <xf numFmtId="0" fontId="27" fillId="0" borderId="30" xfId="0" applyFont="1" applyFill="1" applyBorder="1" applyAlignment="1">
      <alignment horizontal="center" vertical="center" wrapText="1"/>
    </xf>
    <xf numFmtId="41" fontId="1" fillId="0" borderId="70" xfId="0" applyNumberFormat="1" applyFont="1" applyBorder="1" applyAlignment="1" applyProtection="1">
      <alignment vertical="center" wrapText="1"/>
      <protection locked="0"/>
    </xf>
    <xf numFmtId="41" fontId="1" fillId="0" borderId="71" xfId="0" applyNumberFormat="1" applyFont="1" applyBorder="1" applyAlignment="1" applyProtection="1">
      <alignment vertical="center" wrapText="1"/>
      <protection locked="0"/>
    </xf>
    <xf numFmtId="41" fontId="1" fillId="0" borderId="72" xfId="0" applyNumberFormat="1" applyFont="1" applyBorder="1" applyAlignment="1" applyProtection="1">
      <alignment vertical="center" wrapText="1"/>
      <protection locked="0"/>
    </xf>
    <xf numFmtId="0" fontId="1" fillId="0" borderId="72" xfId="0" applyNumberFormat="1" applyFont="1" applyBorder="1" applyAlignment="1" applyProtection="1">
      <alignment vertical="center" wrapText="1"/>
      <protection locked="0"/>
    </xf>
    <xf numFmtId="9" fontId="1" fillId="0" borderId="72" xfId="0" applyNumberFormat="1" applyFont="1" applyBorder="1" applyAlignment="1" applyProtection="1">
      <alignment vertical="center" wrapText="1"/>
      <protection locked="0"/>
    </xf>
    <xf numFmtId="166" fontId="1" fillId="0" borderId="73" xfId="0" applyNumberFormat="1" applyFont="1" applyBorder="1" applyAlignment="1" applyProtection="1">
      <alignment vertical="center" wrapText="1"/>
      <protection locked="0"/>
    </xf>
    <xf numFmtId="166" fontId="1" fillId="0" borderId="74" xfId="0" applyNumberFormat="1" applyFont="1" applyBorder="1" applyAlignment="1" applyProtection="1">
      <alignment vertical="center" wrapText="1"/>
      <protection locked="0"/>
    </xf>
    <xf numFmtId="164" fontId="27" fillId="0" borderId="61" xfId="0" applyNumberFormat="1" applyFont="1" applyBorder="1" applyAlignment="1">
      <alignment horizontal="right" vertical="center" wrapText="1"/>
    </xf>
    <xf numFmtId="164" fontId="27" fillId="0" borderId="68" xfId="0" applyNumberFormat="1" applyFont="1" applyBorder="1" applyAlignment="1">
      <alignment horizontal="right" vertical="center" wrapText="1"/>
    </xf>
    <xf numFmtId="49" fontId="27" fillId="0" borderId="75" xfId="0" applyNumberFormat="1" applyFont="1" applyBorder="1" applyAlignment="1">
      <alignment horizontal="center" vertical="center"/>
    </xf>
    <xf numFmtId="0" fontId="8" fillId="0" borderId="76" xfId="0" applyFont="1" applyBorder="1" applyAlignment="1">
      <alignment horizontal="left" vertical="center"/>
    </xf>
    <xf numFmtId="49" fontId="27" fillId="0" borderId="75" xfId="0" applyNumberFormat="1" applyFont="1" applyFill="1" applyBorder="1" applyAlignment="1">
      <alignment horizontal="center" vertical="center"/>
    </xf>
    <xf numFmtId="49" fontId="27" fillId="0" borderId="77" xfId="0" applyNumberFormat="1" applyFont="1" applyBorder="1" applyAlignment="1">
      <alignment horizontal="center" vertical="center"/>
    </xf>
    <xf numFmtId="49" fontId="33" fillId="2" borderId="0" xfId="0" applyNumberFormat="1" applyFont="1" applyFill="1" applyBorder="1" applyAlignment="1">
      <alignment horizontal="left" vertical="center"/>
    </xf>
    <xf numFmtId="0" fontId="8" fillId="0" borderId="76" xfId="0" applyFont="1" applyBorder="1" applyAlignment="1">
      <alignment vertical="center" wrapText="1"/>
    </xf>
    <xf numFmtId="0" fontId="8" fillId="0" borderId="76" xfId="0" applyFont="1" applyFill="1" applyBorder="1" applyAlignment="1">
      <alignment vertical="center" wrapText="1"/>
    </xf>
    <xf numFmtId="0" fontId="8" fillId="6" borderId="76" xfId="0" applyFont="1" applyFill="1" applyBorder="1" applyAlignment="1">
      <alignment vertical="center" wrapText="1"/>
    </xf>
    <xf numFmtId="0" fontId="8" fillId="0" borderId="76" xfId="0" applyFont="1" applyFill="1" applyBorder="1" applyAlignment="1">
      <alignment horizontal="left" vertical="center" wrapText="1"/>
    </xf>
    <xf numFmtId="49" fontId="27" fillId="0" borderId="77" xfId="0" applyNumberFormat="1" applyFont="1" applyFill="1" applyBorder="1" applyAlignment="1">
      <alignment horizontal="center" vertical="center"/>
    </xf>
    <xf numFmtId="49" fontId="27" fillId="0" borderId="78" xfId="0" applyNumberFormat="1" applyFont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 wrapText="1"/>
    </xf>
    <xf numFmtId="49" fontId="27" fillId="0" borderId="79" xfId="0" applyNumberFormat="1" applyFont="1" applyFill="1" applyBorder="1" applyAlignment="1">
      <alignment vertical="center"/>
    </xf>
    <xf numFmtId="49" fontId="18" fillId="2" borderId="80" xfId="0" applyNumberFormat="1" applyFont="1" applyFill="1" applyBorder="1" applyAlignment="1">
      <alignment horizontal="left" vertical="center" wrapText="1"/>
    </xf>
    <xf numFmtId="49" fontId="18" fillId="2" borderId="81" xfId="0" applyNumberFormat="1" applyFont="1" applyFill="1" applyBorder="1" applyAlignment="1">
      <alignment horizontal="left" vertical="center" wrapText="1"/>
    </xf>
    <xf numFmtId="49" fontId="1" fillId="0" borderId="83" xfId="0" applyNumberFormat="1" applyFont="1" applyBorder="1" applyAlignment="1">
      <alignment horizontal="center" vertical="center" wrapText="1"/>
    </xf>
    <xf numFmtId="49" fontId="1" fillId="0" borderId="84" xfId="0" applyNumberFormat="1" applyFont="1" applyBorder="1" applyAlignment="1">
      <alignment horizontal="center" vertical="center" wrapText="1"/>
    </xf>
    <xf numFmtId="49" fontId="33" fillId="2" borderId="30" xfId="0" applyNumberFormat="1" applyFont="1" applyFill="1" applyBorder="1" applyAlignment="1">
      <alignment horizontal="left" vertical="center"/>
    </xf>
    <xf numFmtId="49" fontId="33" fillId="2" borderId="82" xfId="0" applyNumberFormat="1" applyFont="1" applyFill="1" applyBorder="1" applyAlignment="1">
      <alignment horizontal="left" vertical="center"/>
    </xf>
    <xf numFmtId="49" fontId="27" fillId="0" borderId="85" xfId="0" applyNumberFormat="1" applyFont="1" applyBorder="1" applyAlignment="1">
      <alignment horizontal="center" vertical="center"/>
    </xf>
    <xf numFmtId="0" fontId="8" fillId="0" borderId="86" xfId="0" applyFont="1" applyFill="1" applyBorder="1" applyAlignment="1">
      <alignment horizontal="left" vertical="center" wrapText="1"/>
    </xf>
    <xf numFmtId="0" fontId="34" fillId="3" borderId="49" xfId="0" applyFont="1" applyFill="1" applyBorder="1" applyAlignment="1">
      <alignment horizontal="center" vertical="top" wrapText="1"/>
    </xf>
    <xf numFmtId="0" fontId="34" fillId="3" borderId="53" xfId="0" applyFont="1" applyFill="1" applyBorder="1" applyAlignment="1">
      <alignment horizontal="center" vertical="top" wrapText="1"/>
    </xf>
    <xf numFmtId="9" fontId="29" fillId="3" borderId="56" xfId="0" applyNumberFormat="1" applyFont="1" applyFill="1" applyBorder="1" applyAlignment="1">
      <alignment horizontal="center" vertical="top" wrapText="1"/>
    </xf>
    <xf numFmtId="0" fontId="18" fillId="3" borderId="87" xfId="0" applyFont="1" applyFill="1" applyBorder="1" applyAlignment="1">
      <alignment horizontal="center" vertical="top" wrapText="1"/>
    </xf>
    <xf numFmtId="0" fontId="30" fillId="4" borderId="30" xfId="0" applyFont="1" applyFill="1" applyBorder="1" applyAlignment="1">
      <alignment horizontal="center" vertical="top" wrapText="1"/>
    </xf>
    <xf numFmtId="0" fontId="31" fillId="4" borderId="88" xfId="0" applyFont="1" applyFill="1" applyBorder="1" applyAlignment="1">
      <alignment horizontal="center" vertical="top" wrapText="1"/>
    </xf>
    <xf numFmtId="0" fontId="18" fillId="3" borderId="20" xfId="0" applyFont="1" applyFill="1" applyBorder="1" applyAlignment="1">
      <alignment horizontal="center" vertical="top" wrapText="1"/>
    </xf>
    <xf numFmtId="0" fontId="18" fillId="3" borderId="89" xfId="0" applyFont="1" applyFill="1" applyBorder="1" applyAlignment="1">
      <alignment horizontal="center" vertical="top" wrapText="1"/>
    </xf>
    <xf numFmtId="0" fontId="30" fillId="4" borderId="91" xfId="0" applyFont="1" applyFill="1" applyBorder="1" applyAlignment="1">
      <alignment horizontal="center" vertical="top" wrapText="1"/>
    </xf>
    <xf numFmtId="0" fontId="30" fillId="4" borderId="90" xfId="0" applyFont="1" applyFill="1" applyBorder="1" applyAlignment="1">
      <alignment horizontal="center" vertical="top" wrapText="1"/>
    </xf>
    <xf numFmtId="164" fontId="29" fillId="3" borderId="49" xfId="0" applyNumberFormat="1" applyFont="1" applyFill="1" applyBorder="1" applyAlignment="1">
      <alignment horizontal="center" vertical="top" wrapText="1"/>
    </xf>
    <xf numFmtId="0" fontId="31" fillId="4" borderId="92" xfId="0" applyFont="1" applyFill="1" applyBorder="1" applyAlignment="1">
      <alignment horizontal="center" vertical="top" wrapText="1"/>
    </xf>
    <xf numFmtId="164" fontId="1" fillId="0" borderId="70" xfId="0" applyNumberFormat="1" applyFont="1" applyBorder="1" applyAlignment="1" applyProtection="1">
      <alignment vertical="center" wrapText="1"/>
      <protection locked="0"/>
    </xf>
    <xf numFmtId="164" fontId="1" fillId="0" borderId="71" xfId="0" applyNumberFormat="1" applyFont="1" applyBorder="1" applyAlignment="1" applyProtection="1">
      <alignment vertical="center" wrapText="1"/>
      <protection locked="0"/>
    </xf>
  </cellXfs>
  <cellStyles count="7">
    <cellStyle name="Hypertextové prepojenie" xfId="1" builtinId="8"/>
    <cellStyle name="Normálna 2" xfId="3"/>
    <cellStyle name="Normálna 2 2" xfId="5"/>
    <cellStyle name="Normálna 3" xfId="4"/>
    <cellStyle name="Normálne" xfId="0" builtinId="0"/>
    <cellStyle name="normálne 2 2" xfId="2"/>
    <cellStyle name="Normálne 4" xfId="6"/>
  </cellStyles>
  <dxfs count="47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31"/>
  <sheetViews>
    <sheetView showGridLines="0" tabSelected="1" zoomScale="92" zoomScaleNormal="92" workbookViewId="0">
      <selection activeCell="A2" sqref="A2:D2"/>
    </sheetView>
  </sheetViews>
  <sheetFormatPr defaultColWidth="9.140625"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127" t="s">
        <v>12</v>
      </c>
      <c r="B1" s="127"/>
    </row>
    <row r="2" spans="1:10" ht="29.25" customHeight="1" x14ac:dyDescent="0.25">
      <c r="A2" s="128" t="s">
        <v>70</v>
      </c>
      <c r="B2" s="128"/>
      <c r="C2" s="128"/>
      <c r="D2" s="128"/>
      <c r="E2" s="51"/>
      <c r="F2" s="51"/>
    </row>
    <row r="3" spans="1:10" ht="14.45" customHeight="1" x14ac:dyDescent="0.25">
      <c r="A3" s="129"/>
      <c r="B3" s="129"/>
      <c r="C3" s="129"/>
    </row>
    <row r="4" spans="1:10" s="4" customFormat="1" ht="44.25" customHeight="1" x14ac:dyDescent="0.25">
      <c r="A4" s="130" t="s">
        <v>55</v>
      </c>
      <c r="B4" s="131"/>
      <c r="C4" s="131"/>
      <c r="D4" s="131"/>
      <c r="E4" s="34"/>
      <c r="F4" s="34"/>
      <c r="G4" s="34"/>
      <c r="H4" s="34"/>
      <c r="I4" s="34"/>
      <c r="J4" s="34"/>
    </row>
    <row r="6" spans="1:10" ht="24.95" customHeight="1" x14ac:dyDescent="0.25">
      <c r="A6" s="132" t="s">
        <v>0</v>
      </c>
      <c r="B6" s="132"/>
      <c r="C6" s="133"/>
      <c r="D6" s="133"/>
      <c r="F6" s="10"/>
    </row>
    <row r="7" spans="1:10" ht="24.95" customHeight="1" x14ac:dyDescent="0.25">
      <c r="A7" s="132" t="s">
        <v>1</v>
      </c>
      <c r="B7" s="132"/>
      <c r="C7" s="132"/>
      <c r="D7" s="132"/>
    </row>
    <row r="8" spans="1:10" ht="24.95" customHeight="1" x14ac:dyDescent="0.25">
      <c r="A8" s="132" t="s">
        <v>2</v>
      </c>
      <c r="B8" s="132"/>
      <c r="C8" s="132"/>
      <c r="D8" s="132"/>
    </row>
    <row r="9" spans="1:10" ht="24.95" customHeight="1" x14ac:dyDescent="0.25">
      <c r="A9" s="132" t="s">
        <v>3</v>
      </c>
      <c r="B9" s="132"/>
      <c r="C9" s="132"/>
      <c r="D9" s="132"/>
    </row>
    <row r="10" spans="1:10" ht="13.9" x14ac:dyDescent="0.25">
      <c r="A10" s="2"/>
      <c r="B10" s="2"/>
      <c r="C10" s="2"/>
    </row>
    <row r="11" spans="1:10" x14ac:dyDescent="0.25">
      <c r="A11" s="133" t="s">
        <v>7</v>
      </c>
      <c r="B11" s="133"/>
      <c r="C11" s="133"/>
      <c r="D11" s="3"/>
      <c r="E11" s="3"/>
      <c r="F11" s="3"/>
      <c r="G11" s="3"/>
      <c r="H11" s="3"/>
      <c r="I11" s="3"/>
      <c r="J11" s="3"/>
    </row>
    <row r="12" spans="1:10" ht="24.95" customHeight="1" x14ac:dyDescent="0.25">
      <c r="A12" s="132" t="s">
        <v>43</v>
      </c>
      <c r="B12" s="132"/>
      <c r="C12" s="135"/>
      <c r="D12" s="135"/>
    </row>
    <row r="13" spans="1:10" ht="24.95" customHeight="1" x14ac:dyDescent="0.25">
      <c r="A13" s="132" t="s">
        <v>44</v>
      </c>
      <c r="B13" s="132"/>
      <c r="C13" s="135"/>
      <c r="D13" s="135"/>
    </row>
    <row r="14" spans="1:10" ht="24.95" customHeight="1" x14ac:dyDescent="0.25">
      <c r="A14" s="132" t="s">
        <v>5</v>
      </c>
      <c r="B14" s="132"/>
      <c r="C14" s="134"/>
      <c r="D14" s="134"/>
    </row>
    <row r="15" spans="1:10" ht="24.95" customHeight="1" x14ac:dyDescent="0.3">
      <c r="A15" s="132" t="s">
        <v>6</v>
      </c>
      <c r="B15" s="132"/>
      <c r="C15" s="136"/>
      <c r="D15" s="134"/>
    </row>
    <row r="16" spans="1:10" ht="13.9" x14ac:dyDescent="0.25">
      <c r="A16" s="2"/>
      <c r="B16" s="2"/>
      <c r="C16" s="2"/>
    </row>
    <row r="17" spans="1:12" ht="20.100000000000001" customHeight="1" x14ac:dyDescent="0.25">
      <c r="A17" s="133" t="s">
        <v>42</v>
      </c>
      <c r="B17" s="133"/>
      <c r="C17" s="133"/>
      <c r="D17" s="3"/>
    </row>
    <row r="18" spans="1:12" ht="24.95" customHeight="1" x14ac:dyDescent="0.25">
      <c r="A18" s="132" t="s">
        <v>4</v>
      </c>
      <c r="B18" s="132"/>
      <c r="C18" s="135"/>
      <c r="D18" s="135"/>
    </row>
    <row r="19" spans="1:12" ht="24.95" customHeight="1" x14ac:dyDescent="0.25">
      <c r="A19" s="132" t="s">
        <v>44</v>
      </c>
      <c r="B19" s="132"/>
      <c r="C19" s="134"/>
      <c r="D19" s="134"/>
    </row>
    <row r="20" spans="1:12" ht="24.95" customHeight="1" x14ac:dyDescent="0.25">
      <c r="A20" s="132" t="s">
        <v>5</v>
      </c>
      <c r="B20" s="132"/>
      <c r="C20" s="134"/>
      <c r="D20" s="134"/>
    </row>
    <row r="21" spans="1:12" ht="24.95" customHeight="1" x14ac:dyDescent="0.3">
      <c r="A21" s="132" t="s">
        <v>6</v>
      </c>
      <c r="B21" s="132"/>
      <c r="C21" s="136"/>
      <c r="D21" s="134"/>
    </row>
    <row r="22" spans="1:12" ht="24.95" customHeight="1" x14ac:dyDescent="0.25">
      <c r="A22" s="129"/>
      <c r="B22" s="129"/>
      <c r="C22" s="129"/>
    </row>
    <row r="23" spans="1:12" ht="24.95" customHeight="1" x14ac:dyDescent="0.25">
      <c r="A23" s="1" t="s">
        <v>8</v>
      </c>
      <c r="B23" s="132"/>
      <c r="C23" s="132"/>
    </row>
    <row r="24" spans="1:12" ht="24.95" customHeight="1" x14ac:dyDescent="0.25">
      <c r="A24" s="1" t="s">
        <v>10</v>
      </c>
      <c r="B24" s="137"/>
      <c r="C24" s="137"/>
    </row>
    <row r="26" spans="1:12" s="11" customFormat="1" ht="24.95" customHeight="1" x14ac:dyDescent="0.25">
      <c r="C26" s="29" t="s">
        <v>27</v>
      </c>
      <c r="D26" s="2"/>
      <c r="K26" s="24"/>
      <c r="L26" s="24"/>
    </row>
    <row r="27" spans="1:12" s="11" customFormat="1" ht="24.95" customHeight="1" x14ac:dyDescent="0.25">
      <c r="C27" s="29" t="s">
        <v>28</v>
      </c>
      <c r="D27" s="87"/>
    </row>
    <row r="30" spans="1:12" s="6" customFormat="1" ht="11.25" x14ac:dyDescent="0.2">
      <c r="A30" s="138" t="s">
        <v>11</v>
      </c>
      <c r="B30" s="138"/>
    </row>
    <row r="31" spans="1:12" s="6" customFormat="1" ht="15" customHeight="1" x14ac:dyDescent="0.2">
      <c r="A31" s="9"/>
      <c r="B31" s="139" t="s">
        <v>13</v>
      </c>
      <c r="C31" s="139"/>
      <c r="D31" s="7"/>
      <c r="E31" s="8"/>
    </row>
  </sheetData>
  <mergeCells count="35">
    <mergeCell ref="B24:C24"/>
    <mergeCell ref="A30:B30"/>
    <mergeCell ref="B31:C31"/>
    <mergeCell ref="A20:B20"/>
    <mergeCell ref="C20:D20"/>
    <mergeCell ref="A21:B21"/>
    <mergeCell ref="C21:D21"/>
    <mergeCell ref="A22:C22"/>
    <mergeCell ref="B23:C23"/>
    <mergeCell ref="A19:B19"/>
    <mergeCell ref="C19:D19"/>
    <mergeCell ref="A11:C11"/>
    <mergeCell ref="A12:B12"/>
    <mergeCell ref="C12:D12"/>
    <mergeCell ref="A13:B13"/>
    <mergeCell ref="C13:D13"/>
    <mergeCell ref="A14:B14"/>
    <mergeCell ref="C14:D14"/>
    <mergeCell ref="A15:B15"/>
    <mergeCell ref="C15:D15"/>
    <mergeCell ref="A17:C17"/>
    <mergeCell ref="A18:B18"/>
    <mergeCell ref="C18:D18"/>
    <mergeCell ref="A7:B7"/>
    <mergeCell ref="C7:D7"/>
    <mergeCell ref="A8:B8"/>
    <mergeCell ref="C8:D8"/>
    <mergeCell ref="A9:B9"/>
    <mergeCell ref="C9:D9"/>
    <mergeCell ref="A1:B1"/>
    <mergeCell ref="A2:D2"/>
    <mergeCell ref="A3:C3"/>
    <mergeCell ref="A4:D4"/>
    <mergeCell ref="A6:B6"/>
    <mergeCell ref="C6:D6"/>
  </mergeCells>
  <conditionalFormatting sqref="C6:D6">
    <cfRule type="containsBlanks" dxfId="46" priority="8">
      <formula>LEN(TRIM(C6))=0</formula>
    </cfRule>
  </conditionalFormatting>
  <conditionalFormatting sqref="C7:D9">
    <cfRule type="containsBlanks" dxfId="45" priority="7">
      <formula>LEN(TRIM(C7))=0</formula>
    </cfRule>
  </conditionalFormatting>
  <conditionalFormatting sqref="C12:D15">
    <cfRule type="containsBlanks" dxfId="44" priority="6">
      <formula>LEN(TRIM(C12))=0</formula>
    </cfRule>
  </conditionalFormatting>
  <conditionalFormatting sqref="A31:B31">
    <cfRule type="containsBlanks" dxfId="43" priority="5">
      <formula>LEN(TRIM(A31))=0</formula>
    </cfRule>
  </conditionalFormatting>
  <conditionalFormatting sqref="B23:C24">
    <cfRule type="containsBlanks" dxfId="42" priority="4">
      <formula>LEN(TRIM(B23))=0</formula>
    </cfRule>
  </conditionalFormatting>
  <conditionalFormatting sqref="D27">
    <cfRule type="containsBlanks" dxfId="41" priority="3">
      <formula>LEN(TRIM(D27))=0</formula>
    </cfRule>
  </conditionalFormatting>
  <conditionalFormatting sqref="C19:D19">
    <cfRule type="containsBlanks" dxfId="40" priority="1">
      <formula>LEN(TRIM(C19))=0</formula>
    </cfRule>
  </conditionalFormatting>
  <conditionalFormatting sqref="C18:D18 C20:D21">
    <cfRule type="containsBlanks" dxfId="39" priority="2">
      <formula>LEN(TRIM(C18))=0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&amp;L&amp;"Times New Roman,Tučné"Príloha č. 1 &amp;"Times New Roman,Normálne"
List s kontaktnými údajmi oprávnenej osoby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6"/>
  <sheetViews>
    <sheetView showGridLines="0" zoomScale="90" zoomScaleNormal="90" workbookViewId="0">
      <selection activeCell="A2" sqref="A2"/>
    </sheetView>
  </sheetViews>
  <sheetFormatPr defaultColWidth="9.140625" defaultRowHeight="15" x14ac:dyDescent="0.25"/>
  <cols>
    <col min="1" max="1" width="14.28515625" style="2" customWidth="1"/>
    <col min="2" max="2" width="99.42578125" style="2" customWidth="1"/>
    <col min="3" max="3" width="14.85546875" style="2" customWidth="1"/>
    <col min="4" max="4" width="44.140625" style="2" customWidth="1"/>
    <col min="5" max="16384" width="9.140625" style="2"/>
  </cols>
  <sheetData>
    <row r="1" spans="1:4" s="5" customFormat="1" ht="21" customHeight="1" x14ac:dyDescent="0.25">
      <c r="A1" s="147" t="s">
        <v>12</v>
      </c>
      <c r="B1" s="147"/>
      <c r="C1" s="26"/>
      <c r="D1" s="26"/>
    </row>
    <row r="2" spans="1:4" s="5" customFormat="1" ht="14.25" customHeight="1" x14ac:dyDescent="0.25">
      <c r="A2" s="94" t="s">
        <v>70</v>
      </c>
      <c r="B2" s="50"/>
      <c r="C2" s="26"/>
      <c r="D2" s="26"/>
    </row>
    <row r="3" spans="1:4" s="5" customFormat="1" ht="18.75" customHeight="1" x14ac:dyDescent="0.25">
      <c r="A3" s="152" t="s">
        <v>24</v>
      </c>
      <c r="B3" s="152"/>
      <c r="C3" s="152"/>
      <c r="D3" s="152"/>
    </row>
    <row r="4" spans="1:4" ht="13.5" customHeight="1" thickBot="1" x14ac:dyDescent="0.3"/>
    <row r="5" spans="1:4" s="5" customFormat="1" ht="73.5" customHeight="1" x14ac:dyDescent="0.25">
      <c r="A5" s="148" t="s">
        <v>25</v>
      </c>
      <c r="B5" s="149"/>
      <c r="C5" s="145" t="s">
        <v>32</v>
      </c>
      <c r="D5" s="146"/>
    </row>
    <row r="6" spans="1:4" s="5" customFormat="1" ht="34.9" customHeight="1" thickBot="1" x14ac:dyDescent="0.3">
      <c r="A6" s="150"/>
      <c r="B6" s="151"/>
      <c r="C6" s="95" t="s">
        <v>26</v>
      </c>
      <c r="D6" s="96" t="s">
        <v>68</v>
      </c>
    </row>
    <row r="7" spans="1:4" s="4" customFormat="1" ht="30" customHeight="1" x14ac:dyDescent="0.25">
      <c r="A7" s="232" t="s">
        <v>90</v>
      </c>
      <c r="B7" s="144"/>
      <c r="C7" s="144"/>
      <c r="D7" s="233"/>
    </row>
    <row r="8" spans="1:4" s="4" customFormat="1" ht="28.5" customHeight="1" thickBot="1" x14ac:dyDescent="0.3">
      <c r="A8" s="219" t="s">
        <v>14</v>
      </c>
      <c r="B8" s="220" t="s">
        <v>91</v>
      </c>
      <c r="C8" s="88"/>
      <c r="D8" s="234"/>
    </row>
    <row r="9" spans="1:4" s="4" customFormat="1" ht="28.5" customHeight="1" thickBot="1" x14ac:dyDescent="0.3">
      <c r="A9" s="219" t="s">
        <v>15</v>
      </c>
      <c r="B9" s="220" t="s">
        <v>92</v>
      </c>
      <c r="C9" s="88"/>
      <c r="D9" s="235"/>
    </row>
    <row r="10" spans="1:4" s="4" customFormat="1" ht="28.5" customHeight="1" thickBot="1" x14ac:dyDescent="0.3">
      <c r="A10" s="219" t="s">
        <v>16</v>
      </c>
      <c r="B10" s="220" t="s">
        <v>93</v>
      </c>
      <c r="C10" s="88"/>
      <c r="D10" s="235"/>
    </row>
    <row r="11" spans="1:4" s="4" customFormat="1" ht="28.5" customHeight="1" thickBot="1" x14ac:dyDescent="0.3">
      <c r="A11" s="219" t="s">
        <v>17</v>
      </c>
      <c r="B11" s="220" t="s">
        <v>94</v>
      </c>
      <c r="C11" s="88"/>
      <c r="D11" s="235"/>
    </row>
    <row r="12" spans="1:4" s="4" customFormat="1" ht="28.5" customHeight="1" thickBot="1" x14ac:dyDescent="0.3">
      <c r="A12" s="221" t="s">
        <v>19</v>
      </c>
      <c r="B12" s="220" t="s">
        <v>95</v>
      </c>
      <c r="C12" s="88"/>
      <c r="D12" s="235"/>
    </row>
    <row r="13" spans="1:4" s="4" customFormat="1" ht="28.5" customHeight="1" thickBot="1" x14ac:dyDescent="0.3">
      <c r="A13" s="222" t="s">
        <v>45</v>
      </c>
      <c r="B13" s="220" t="s">
        <v>96</v>
      </c>
      <c r="C13" s="88"/>
      <c r="D13" s="235"/>
    </row>
    <row r="14" spans="1:4" s="4" customFormat="1" ht="28.5" customHeight="1" x14ac:dyDescent="0.25">
      <c r="A14" s="236" t="s">
        <v>97</v>
      </c>
      <c r="B14" s="223"/>
      <c r="C14" s="223"/>
      <c r="D14" s="237"/>
    </row>
    <row r="15" spans="1:4" s="4" customFormat="1" ht="28.5" customHeight="1" thickBot="1" x14ac:dyDescent="0.3">
      <c r="A15" s="219" t="s">
        <v>14</v>
      </c>
      <c r="B15" s="224" t="s">
        <v>91</v>
      </c>
      <c r="C15" s="88"/>
      <c r="D15" s="235"/>
    </row>
    <row r="16" spans="1:4" s="4" customFormat="1" ht="28.5" customHeight="1" thickBot="1" x14ac:dyDescent="0.3">
      <c r="A16" s="219" t="s">
        <v>15</v>
      </c>
      <c r="B16" s="224" t="s">
        <v>92</v>
      </c>
      <c r="C16" s="88"/>
      <c r="D16" s="235"/>
    </row>
    <row r="17" spans="1:4" s="4" customFormat="1" ht="28.5" customHeight="1" thickBot="1" x14ac:dyDescent="0.3">
      <c r="A17" s="219" t="s">
        <v>16</v>
      </c>
      <c r="B17" s="224" t="s">
        <v>93</v>
      </c>
      <c r="C17" s="88"/>
      <c r="D17" s="235"/>
    </row>
    <row r="18" spans="1:4" s="4" customFormat="1" ht="28.5" customHeight="1" thickBot="1" x14ac:dyDescent="0.3">
      <c r="A18" s="221" t="s">
        <v>17</v>
      </c>
      <c r="B18" s="225" t="s">
        <v>94</v>
      </c>
      <c r="C18" s="88"/>
      <c r="D18" s="235"/>
    </row>
    <row r="19" spans="1:4" s="4" customFormat="1" ht="28.5" customHeight="1" thickBot="1" x14ac:dyDescent="0.3">
      <c r="A19" s="219" t="s">
        <v>19</v>
      </c>
      <c r="B19" s="226" t="s">
        <v>98</v>
      </c>
      <c r="C19" s="88"/>
      <c r="D19" s="235"/>
    </row>
    <row r="20" spans="1:4" s="4" customFormat="1" ht="28.5" customHeight="1" thickBot="1" x14ac:dyDescent="0.3">
      <c r="A20" s="221" t="s">
        <v>45</v>
      </c>
      <c r="B20" s="225" t="s">
        <v>96</v>
      </c>
      <c r="C20" s="88"/>
      <c r="D20" s="235"/>
    </row>
    <row r="21" spans="1:4" s="4" customFormat="1" ht="28.5" customHeight="1" thickBot="1" x14ac:dyDescent="0.3">
      <c r="A21" s="219" t="s">
        <v>46</v>
      </c>
      <c r="B21" s="225" t="s">
        <v>99</v>
      </c>
      <c r="C21" s="88"/>
      <c r="D21" s="235"/>
    </row>
    <row r="22" spans="1:4" s="4" customFormat="1" ht="28.5" customHeight="1" x14ac:dyDescent="0.25">
      <c r="A22" s="236" t="s">
        <v>100</v>
      </c>
      <c r="B22" s="223"/>
      <c r="C22" s="223"/>
      <c r="D22" s="237"/>
    </row>
    <row r="23" spans="1:4" s="4" customFormat="1" ht="28.5" customHeight="1" thickBot="1" x14ac:dyDescent="0.3">
      <c r="A23" s="222" t="s">
        <v>14</v>
      </c>
      <c r="B23" s="227" t="s">
        <v>101</v>
      </c>
      <c r="C23" s="88"/>
      <c r="D23" s="235"/>
    </row>
    <row r="24" spans="1:4" s="4" customFormat="1" ht="28.5" customHeight="1" thickBot="1" x14ac:dyDescent="0.3">
      <c r="A24" s="222" t="s">
        <v>15</v>
      </c>
      <c r="B24" s="227" t="s">
        <v>92</v>
      </c>
      <c r="C24" s="88"/>
      <c r="D24" s="235"/>
    </row>
    <row r="25" spans="1:4" s="4" customFormat="1" ht="28.5" customHeight="1" thickBot="1" x14ac:dyDescent="0.3">
      <c r="A25" s="222" t="s">
        <v>16</v>
      </c>
      <c r="B25" s="227" t="s">
        <v>102</v>
      </c>
      <c r="C25" s="88"/>
      <c r="D25" s="235"/>
    </row>
    <row r="26" spans="1:4" s="4" customFormat="1" ht="28.5" customHeight="1" thickBot="1" x14ac:dyDescent="0.3">
      <c r="A26" s="222" t="s">
        <v>17</v>
      </c>
      <c r="B26" s="227" t="s">
        <v>103</v>
      </c>
      <c r="C26" s="88"/>
      <c r="D26" s="235"/>
    </row>
    <row r="27" spans="1:4" s="4" customFormat="1" ht="28.5" customHeight="1" thickBot="1" x14ac:dyDescent="0.3">
      <c r="A27" s="222" t="s">
        <v>19</v>
      </c>
      <c r="B27" s="227" t="s">
        <v>104</v>
      </c>
      <c r="C27" s="88"/>
      <c r="D27" s="235"/>
    </row>
    <row r="28" spans="1:4" s="4" customFormat="1" ht="28.5" customHeight="1" thickBot="1" x14ac:dyDescent="0.3">
      <c r="A28" s="222" t="s">
        <v>45</v>
      </c>
      <c r="B28" s="227" t="s">
        <v>96</v>
      </c>
      <c r="C28" s="88"/>
      <c r="D28" s="235"/>
    </row>
    <row r="29" spans="1:4" s="4" customFormat="1" ht="28.5" customHeight="1" thickBot="1" x14ac:dyDescent="0.3">
      <c r="A29" s="222" t="s">
        <v>46</v>
      </c>
      <c r="B29" s="227" t="s">
        <v>105</v>
      </c>
      <c r="C29" s="88"/>
      <c r="D29" s="235"/>
    </row>
    <row r="30" spans="1:4" s="4" customFormat="1" ht="28.5" customHeight="1" x14ac:dyDescent="0.25">
      <c r="A30" s="236" t="s">
        <v>106</v>
      </c>
      <c r="B30" s="223"/>
      <c r="C30" s="223"/>
      <c r="D30" s="237"/>
    </row>
    <row r="31" spans="1:4" s="4" customFormat="1" ht="28.5" customHeight="1" thickBot="1" x14ac:dyDescent="0.3">
      <c r="A31" s="228" t="s">
        <v>14</v>
      </c>
      <c r="B31" s="227" t="s">
        <v>91</v>
      </c>
      <c r="C31" s="88"/>
      <c r="D31" s="235"/>
    </row>
    <row r="32" spans="1:4" s="4" customFormat="1" ht="28.5" customHeight="1" thickBot="1" x14ac:dyDescent="0.3">
      <c r="A32" s="228" t="s">
        <v>15</v>
      </c>
      <c r="B32" s="227" t="s">
        <v>107</v>
      </c>
      <c r="C32" s="88"/>
      <c r="D32" s="235"/>
    </row>
    <row r="33" spans="1:4" s="4" customFormat="1" ht="28.5" customHeight="1" thickBot="1" x14ac:dyDescent="0.3">
      <c r="A33" s="228" t="s">
        <v>16</v>
      </c>
      <c r="B33" s="227" t="s">
        <v>108</v>
      </c>
      <c r="C33" s="88"/>
      <c r="D33" s="235"/>
    </row>
    <row r="34" spans="1:4" s="4" customFormat="1" ht="28.5" customHeight="1" thickBot="1" x14ac:dyDescent="0.3">
      <c r="A34" s="228" t="s">
        <v>17</v>
      </c>
      <c r="B34" s="227" t="s">
        <v>109</v>
      </c>
      <c r="C34" s="88"/>
      <c r="D34" s="235"/>
    </row>
    <row r="35" spans="1:4" s="4" customFormat="1" ht="28.5" customHeight="1" thickBot="1" x14ac:dyDescent="0.3">
      <c r="A35" s="228" t="s">
        <v>19</v>
      </c>
      <c r="B35" s="227" t="s">
        <v>110</v>
      </c>
      <c r="C35" s="88"/>
      <c r="D35" s="235"/>
    </row>
    <row r="36" spans="1:4" s="4" customFormat="1" ht="28.5" customHeight="1" thickBot="1" x14ac:dyDescent="0.3">
      <c r="A36" s="228" t="s">
        <v>45</v>
      </c>
      <c r="B36" s="227" t="s">
        <v>111</v>
      </c>
      <c r="C36" s="88"/>
      <c r="D36" s="235"/>
    </row>
    <row r="37" spans="1:4" s="4" customFormat="1" ht="28.5" customHeight="1" x14ac:dyDescent="0.25">
      <c r="A37" s="236" t="s">
        <v>112</v>
      </c>
      <c r="B37" s="223"/>
      <c r="C37" s="223"/>
      <c r="D37" s="237"/>
    </row>
    <row r="38" spans="1:4" s="4" customFormat="1" ht="28.5" customHeight="1" thickBot="1" x14ac:dyDescent="0.3">
      <c r="A38" s="228" t="s">
        <v>14</v>
      </c>
      <c r="B38" s="227" t="s">
        <v>113</v>
      </c>
      <c r="C38" s="88"/>
      <c r="D38" s="235"/>
    </row>
    <row r="39" spans="1:4" s="4" customFormat="1" ht="28.5" customHeight="1" thickBot="1" x14ac:dyDescent="0.3">
      <c r="A39" s="228" t="s">
        <v>15</v>
      </c>
      <c r="B39" s="227" t="s">
        <v>107</v>
      </c>
      <c r="C39" s="88"/>
      <c r="D39" s="235"/>
    </row>
    <row r="40" spans="1:4" s="4" customFormat="1" ht="28.5" customHeight="1" thickBot="1" x14ac:dyDescent="0.3">
      <c r="A40" s="228" t="s">
        <v>16</v>
      </c>
      <c r="B40" s="227" t="s">
        <v>108</v>
      </c>
      <c r="C40" s="88"/>
      <c r="D40" s="235"/>
    </row>
    <row r="41" spans="1:4" s="4" customFormat="1" ht="28.5" customHeight="1" thickBot="1" x14ac:dyDescent="0.3">
      <c r="A41" s="228" t="s">
        <v>17</v>
      </c>
      <c r="B41" s="227" t="s">
        <v>109</v>
      </c>
      <c r="C41" s="88"/>
      <c r="D41" s="235"/>
    </row>
    <row r="42" spans="1:4" s="4" customFormat="1" ht="28.5" customHeight="1" thickBot="1" x14ac:dyDescent="0.3">
      <c r="A42" s="228" t="s">
        <v>19</v>
      </c>
      <c r="B42" s="227" t="s">
        <v>110</v>
      </c>
      <c r="C42" s="88"/>
      <c r="D42" s="235"/>
    </row>
    <row r="43" spans="1:4" s="4" customFormat="1" ht="28.5" customHeight="1" thickBot="1" x14ac:dyDescent="0.3">
      <c r="A43" s="228" t="s">
        <v>45</v>
      </c>
      <c r="B43" s="227" t="s">
        <v>111</v>
      </c>
      <c r="C43" s="88"/>
      <c r="D43" s="235"/>
    </row>
    <row r="44" spans="1:4" s="4" customFormat="1" ht="28.5" customHeight="1" x14ac:dyDescent="0.25">
      <c r="A44" s="236" t="s">
        <v>114</v>
      </c>
      <c r="B44" s="223"/>
      <c r="C44" s="223"/>
      <c r="D44" s="237"/>
    </row>
    <row r="45" spans="1:4" s="4" customFormat="1" ht="28.5" customHeight="1" thickBot="1" x14ac:dyDescent="0.3">
      <c r="A45" s="228" t="s">
        <v>14</v>
      </c>
      <c r="B45" s="227" t="s">
        <v>115</v>
      </c>
      <c r="C45" s="88"/>
      <c r="D45" s="235"/>
    </row>
    <row r="46" spans="1:4" s="4" customFormat="1" ht="28.5" customHeight="1" thickBot="1" x14ac:dyDescent="0.3">
      <c r="A46" s="228" t="s">
        <v>15</v>
      </c>
      <c r="B46" s="227" t="s">
        <v>116</v>
      </c>
      <c r="C46" s="88"/>
      <c r="D46" s="235"/>
    </row>
    <row r="47" spans="1:4" s="4" customFormat="1" ht="28.5" customHeight="1" thickBot="1" x14ac:dyDescent="0.3">
      <c r="A47" s="228" t="s">
        <v>16</v>
      </c>
      <c r="B47" s="227" t="s">
        <v>117</v>
      </c>
      <c r="C47" s="88"/>
      <c r="D47" s="235"/>
    </row>
    <row r="48" spans="1:4" s="4" customFormat="1" ht="28.5" customHeight="1" thickBot="1" x14ac:dyDescent="0.3">
      <c r="A48" s="228" t="s">
        <v>17</v>
      </c>
      <c r="B48" s="227" t="s">
        <v>118</v>
      </c>
      <c r="C48" s="88"/>
      <c r="D48" s="235"/>
    </row>
    <row r="49" spans="1:4" s="4" customFormat="1" ht="28.5" customHeight="1" thickBot="1" x14ac:dyDescent="0.3">
      <c r="A49" s="228" t="s">
        <v>19</v>
      </c>
      <c r="B49" s="227" t="s">
        <v>119</v>
      </c>
      <c r="C49" s="88"/>
      <c r="D49" s="235"/>
    </row>
    <row r="50" spans="1:4" s="4" customFormat="1" ht="28.5" customHeight="1" x14ac:dyDescent="0.25">
      <c r="A50" s="236" t="s">
        <v>120</v>
      </c>
      <c r="B50" s="223"/>
      <c r="C50" s="223"/>
      <c r="D50" s="237"/>
    </row>
    <row r="51" spans="1:4" s="4" customFormat="1" ht="28.5" customHeight="1" thickBot="1" x14ac:dyDescent="0.3">
      <c r="A51" s="228" t="s">
        <v>14</v>
      </c>
      <c r="B51" s="227" t="s">
        <v>115</v>
      </c>
      <c r="C51" s="88"/>
      <c r="D51" s="235"/>
    </row>
    <row r="52" spans="1:4" s="4" customFormat="1" ht="28.5" customHeight="1" thickBot="1" x14ac:dyDescent="0.3">
      <c r="A52" s="228" t="s">
        <v>15</v>
      </c>
      <c r="B52" s="227" t="s">
        <v>116</v>
      </c>
      <c r="C52" s="88"/>
      <c r="D52" s="235"/>
    </row>
    <row r="53" spans="1:4" s="4" customFormat="1" ht="28.5" customHeight="1" thickBot="1" x14ac:dyDescent="0.3">
      <c r="A53" s="228" t="s">
        <v>16</v>
      </c>
      <c r="B53" s="227" t="s">
        <v>121</v>
      </c>
      <c r="C53" s="88"/>
      <c r="D53" s="235"/>
    </row>
    <row r="54" spans="1:4" s="4" customFormat="1" ht="28.5" customHeight="1" thickBot="1" x14ac:dyDescent="0.3">
      <c r="A54" s="228" t="s">
        <v>17</v>
      </c>
      <c r="B54" s="227" t="s">
        <v>122</v>
      </c>
      <c r="C54" s="88"/>
      <c r="D54" s="235"/>
    </row>
    <row r="55" spans="1:4" s="4" customFormat="1" ht="28.5" customHeight="1" thickBot="1" x14ac:dyDescent="0.3">
      <c r="A55" s="228" t="s">
        <v>19</v>
      </c>
      <c r="B55" s="227" t="s">
        <v>111</v>
      </c>
      <c r="C55" s="88"/>
      <c r="D55" s="235"/>
    </row>
    <row r="56" spans="1:4" s="4" customFormat="1" ht="28.5" customHeight="1" x14ac:dyDescent="0.25">
      <c r="A56" s="236" t="s">
        <v>123</v>
      </c>
      <c r="B56" s="223"/>
      <c r="C56" s="223"/>
      <c r="D56" s="237"/>
    </row>
    <row r="57" spans="1:4" s="4" customFormat="1" ht="28.5" customHeight="1" thickBot="1" x14ac:dyDescent="0.3">
      <c r="A57" s="228" t="s">
        <v>14</v>
      </c>
      <c r="B57" s="227" t="s">
        <v>124</v>
      </c>
      <c r="C57" s="88"/>
      <c r="D57" s="235"/>
    </row>
    <row r="58" spans="1:4" s="4" customFormat="1" ht="28.5" customHeight="1" thickBot="1" x14ac:dyDescent="0.3">
      <c r="A58" s="228" t="s">
        <v>15</v>
      </c>
      <c r="B58" s="227" t="s">
        <v>125</v>
      </c>
      <c r="C58" s="88"/>
      <c r="D58" s="235"/>
    </row>
    <row r="59" spans="1:4" s="4" customFormat="1" ht="28.5" customHeight="1" thickBot="1" x14ac:dyDescent="0.3">
      <c r="A59" s="228" t="s">
        <v>16</v>
      </c>
      <c r="B59" s="227" t="s">
        <v>126</v>
      </c>
      <c r="C59" s="88"/>
      <c r="D59" s="235"/>
    </row>
    <row r="60" spans="1:4" s="4" customFormat="1" ht="28.5" customHeight="1" thickBot="1" x14ac:dyDescent="0.3">
      <c r="A60" s="228" t="s">
        <v>17</v>
      </c>
      <c r="B60" s="227" t="s">
        <v>122</v>
      </c>
      <c r="C60" s="88"/>
      <c r="D60" s="235"/>
    </row>
    <row r="61" spans="1:4" s="4" customFormat="1" ht="28.5" customHeight="1" thickBot="1" x14ac:dyDescent="0.3">
      <c r="A61" s="228" t="s">
        <v>19</v>
      </c>
      <c r="B61" s="227" t="s">
        <v>111</v>
      </c>
      <c r="C61" s="88"/>
      <c r="D61" s="235"/>
    </row>
    <row r="62" spans="1:4" s="4" customFormat="1" ht="28.5" customHeight="1" x14ac:dyDescent="0.25">
      <c r="A62" s="236" t="s">
        <v>127</v>
      </c>
      <c r="B62" s="223"/>
      <c r="C62" s="223"/>
      <c r="D62" s="237"/>
    </row>
    <row r="63" spans="1:4" s="4" customFormat="1" ht="28.5" customHeight="1" thickBot="1" x14ac:dyDescent="0.3">
      <c r="A63" s="228" t="s">
        <v>14</v>
      </c>
      <c r="B63" s="227" t="s">
        <v>128</v>
      </c>
      <c r="C63" s="88"/>
      <c r="D63" s="235"/>
    </row>
    <row r="64" spans="1:4" s="4" customFormat="1" ht="28.5" customHeight="1" thickBot="1" x14ac:dyDescent="0.3">
      <c r="A64" s="228" t="s">
        <v>15</v>
      </c>
      <c r="B64" s="227" t="s">
        <v>129</v>
      </c>
      <c r="C64" s="88"/>
      <c r="D64" s="235"/>
    </row>
    <row r="65" spans="1:4" s="4" customFormat="1" ht="28.5" customHeight="1" thickBot="1" x14ac:dyDescent="0.3">
      <c r="A65" s="228" t="s">
        <v>16</v>
      </c>
      <c r="B65" s="227" t="s">
        <v>130</v>
      </c>
      <c r="C65" s="88"/>
      <c r="D65" s="235"/>
    </row>
    <row r="66" spans="1:4" s="4" customFormat="1" ht="28.5" customHeight="1" thickBot="1" x14ac:dyDescent="0.3">
      <c r="A66" s="228" t="s">
        <v>17</v>
      </c>
      <c r="B66" s="227" t="s">
        <v>118</v>
      </c>
      <c r="C66" s="88"/>
      <c r="D66" s="235"/>
    </row>
    <row r="67" spans="1:4" s="4" customFormat="1" ht="28.5" customHeight="1" thickBot="1" x14ac:dyDescent="0.3">
      <c r="A67" s="228" t="s">
        <v>19</v>
      </c>
      <c r="B67" s="227" t="s">
        <v>131</v>
      </c>
      <c r="C67" s="88"/>
      <c r="D67" s="235"/>
    </row>
    <row r="68" spans="1:4" s="4" customFormat="1" ht="28.5" customHeight="1" thickBot="1" x14ac:dyDescent="0.3">
      <c r="A68" s="228" t="s">
        <v>45</v>
      </c>
      <c r="B68" s="227" t="s">
        <v>132</v>
      </c>
      <c r="C68" s="88"/>
      <c r="D68" s="235"/>
    </row>
    <row r="69" spans="1:4" s="4" customFormat="1" ht="28.5" customHeight="1" x14ac:dyDescent="0.25">
      <c r="A69" s="236" t="s">
        <v>133</v>
      </c>
      <c r="B69" s="223"/>
      <c r="C69" s="223"/>
      <c r="D69" s="237"/>
    </row>
    <row r="70" spans="1:4" s="4" customFormat="1" ht="28.5" customHeight="1" thickBot="1" x14ac:dyDescent="0.3">
      <c r="A70" s="228" t="s">
        <v>14</v>
      </c>
      <c r="B70" s="227" t="s">
        <v>134</v>
      </c>
      <c r="C70" s="88"/>
      <c r="D70" s="235"/>
    </row>
    <row r="71" spans="1:4" s="4" customFormat="1" ht="28.5" customHeight="1" thickBot="1" x14ac:dyDescent="0.3">
      <c r="A71" s="228" t="s">
        <v>15</v>
      </c>
      <c r="B71" s="227" t="s">
        <v>135</v>
      </c>
      <c r="C71" s="88"/>
      <c r="D71" s="235"/>
    </row>
    <row r="72" spans="1:4" s="4" customFormat="1" ht="28.5" customHeight="1" thickBot="1" x14ac:dyDescent="0.3">
      <c r="A72" s="228" t="s">
        <v>16</v>
      </c>
      <c r="B72" s="227" t="s">
        <v>136</v>
      </c>
      <c r="C72" s="88"/>
      <c r="D72" s="235"/>
    </row>
    <row r="73" spans="1:4" s="4" customFormat="1" ht="28.5" customHeight="1" thickBot="1" x14ac:dyDescent="0.3">
      <c r="A73" s="228" t="s">
        <v>17</v>
      </c>
      <c r="B73" s="227" t="s">
        <v>122</v>
      </c>
      <c r="C73" s="88"/>
      <c r="D73" s="235"/>
    </row>
    <row r="74" spans="1:4" s="4" customFormat="1" ht="28.5" customHeight="1" thickBot="1" x14ac:dyDescent="0.3">
      <c r="A74" s="228" t="s">
        <v>19</v>
      </c>
      <c r="B74" s="227" t="s">
        <v>137</v>
      </c>
      <c r="C74" s="88"/>
      <c r="D74" s="235"/>
    </row>
    <row r="75" spans="1:4" s="4" customFormat="1" ht="28.5" customHeight="1" thickBot="1" x14ac:dyDescent="0.3">
      <c r="A75" s="228" t="s">
        <v>45</v>
      </c>
      <c r="B75" s="227" t="s">
        <v>138</v>
      </c>
      <c r="C75" s="88"/>
      <c r="D75" s="235"/>
    </row>
    <row r="76" spans="1:4" s="4" customFormat="1" ht="28.5" customHeight="1" x14ac:dyDescent="0.25">
      <c r="A76" s="236" t="s">
        <v>139</v>
      </c>
      <c r="B76" s="223"/>
      <c r="C76" s="223"/>
      <c r="D76" s="237"/>
    </row>
    <row r="77" spans="1:4" s="4" customFormat="1" ht="28.5" customHeight="1" thickBot="1" x14ac:dyDescent="0.3">
      <c r="A77" s="229" t="s">
        <v>14</v>
      </c>
      <c r="B77" s="230" t="s">
        <v>140</v>
      </c>
      <c r="C77" s="88"/>
      <c r="D77" s="235"/>
    </row>
    <row r="78" spans="1:4" s="4" customFormat="1" ht="28.5" customHeight="1" thickBot="1" x14ac:dyDescent="0.3">
      <c r="A78" s="222" t="s">
        <v>15</v>
      </c>
      <c r="B78" s="227" t="s">
        <v>141</v>
      </c>
      <c r="C78" s="88"/>
      <c r="D78" s="235"/>
    </row>
    <row r="79" spans="1:4" s="4" customFormat="1" ht="28.5" customHeight="1" thickBot="1" x14ac:dyDescent="0.3">
      <c r="A79" s="222" t="s">
        <v>16</v>
      </c>
      <c r="B79" s="227" t="s">
        <v>136</v>
      </c>
      <c r="C79" s="88"/>
      <c r="D79" s="235"/>
    </row>
    <row r="80" spans="1:4" s="4" customFormat="1" ht="28.5" customHeight="1" thickBot="1" x14ac:dyDescent="0.3">
      <c r="A80" s="228" t="s">
        <v>17</v>
      </c>
      <c r="B80" s="231" t="s">
        <v>122</v>
      </c>
      <c r="C80" s="88"/>
      <c r="D80" s="235"/>
    </row>
    <row r="81" spans="1:8" s="4" customFormat="1" ht="28.5" customHeight="1" thickBot="1" x14ac:dyDescent="0.3">
      <c r="A81" s="222" t="s">
        <v>19</v>
      </c>
      <c r="B81" s="227" t="s">
        <v>137</v>
      </c>
      <c r="C81" s="88"/>
      <c r="D81" s="235"/>
    </row>
    <row r="82" spans="1:8" s="4" customFormat="1" ht="28.5" customHeight="1" thickBot="1" x14ac:dyDescent="0.3">
      <c r="A82" s="238" t="s">
        <v>45</v>
      </c>
      <c r="B82" s="239" t="s">
        <v>138</v>
      </c>
      <c r="C82" s="88"/>
      <c r="D82" s="235"/>
    </row>
    <row r="83" spans="1:8" s="5" customFormat="1" ht="10.5" customHeight="1" x14ac:dyDescent="0.25">
      <c r="A83" s="2"/>
      <c r="B83" s="2"/>
      <c r="C83" s="2"/>
      <c r="D83" s="2"/>
    </row>
    <row r="84" spans="1:8" ht="24.95" customHeight="1" x14ac:dyDescent="0.25">
      <c r="A84" s="143" t="s">
        <v>20</v>
      </c>
      <c r="B84" s="143"/>
      <c r="C84" s="143"/>
      <c r="D84" s="143"/>
      <c r="H84" s="2" t="str">
        <f>IF('Príloha č. 1 '!$D$27="","",'Príloha č. 1 '!$D$27)</f>
        <v/>
      </c>
    </row>
    <row r="85" spans="1:8" ht="24.95" customHeight="1" x14ac:dyDescent="0.25">
      <c r="A85" s="140" t="s">
        <v>0</v>
      </c>
      <c r="B85" s="140"/>
      <c r="C85" s="133" t="str">
        <f>IF('Príloha č. 1 '!$C$6="","",'Príloha č. 1 '!$C$6)</f>
        <v/>
      </c>
      <c r="D85" s="133"/>
    </row>
    <row r="86" spans="1:8" ht="24.95" customHeight="1" x14ac:dyDescent="0.25">
      <c r="A86" s="140" t="s">
        <v>1</v>
      </c>
      <c r="B86" s="140"/>
      <c r="C86" s="142" t="str">
        <f>IF('Príloha č. 1 '!$C$7="","",'Príloha č. 1 '!$C$7)</f>
        <v/>
      </c>
      <c r="D86" s="142"/>
    </row>
    <row r="87" spans="1:8" ht="24.95" customHeight="1" x14ac:dyDescent="0.25">
      <c r="A87" s="140" t="s">
        <v>2</v>
      </c>
      <c r="B87" s="140"/>
      <c r="C87" s="142" t="str">
        <f>IF('Príloha č. 1 '!$C$8="","",'Príloha č. 1 '!$C$8)</f>
        <v/>
      </c>
      <c r="D87" s="142"/>
    </row>
    <row r="88" spans="1:8" ht="24.95" customHeight="1" x14ac:dyDescent="0.25">
      <c r="A88" s="140" t="s">
        <v>3</v>
      </c>
      <c r="B88" s="140"/>
      <c r="C88" s="132" t="str">
        <f>IF('Príloha č. 1 '!$C$9="","",'Príloha č. 1 '!$C$9)</f>
        <v/>
      </c>
      <c r="D88" s="132"/>
    </row>
    <row r="89" spans="1:8" ht="9.75" customHeight="1" x14ac:dyDescent="0.25"/>
    <row r="90" spans="1:8" ht="32.450000000000003" customHeight="1" x14ac:dyDescent="0.25">
      <c r="A90" s="141" t="s">
        <v>33</v>
      </c>
      <c r="B90" s="141"/>
      <c r="C90" s="141"/>
      <c r="D90" s="141"/>
    </row>
    <row r="91" spans="1:8" ht="24.95" customHeight="1" x14ac:dyDescent="0.25">
      <c r="A91" s="140" t="s">
        <v>4</v>
      </c>
      <c r="B91" s="140"/>
      <c r="C91" s="135"/>
      <c r="D91" s="135"/>
    </row>
    <row r="92" spans="1:8" ht="24.95" customHeight="1" x14ac:dyDescent="0.25">
      <c r="A92" s="140" t="s">
        <v>18</v>
      </c>
      <c r="B92" s="140"/>
      <c r="C92" s="134"/>
      <c r="D92" s="134"/>
    </row>
    <row r="93" spans="1:8" ht="24.95" customHeight="1" x14ac:dyDescent="0.25">
      <c r="A93" s="140" t="s">
        <v>5</v>
      </c>
      <c r="B93" s="140"/>
      <c r="C93" s="134"/>
      <c r="D93" s="134"/>
    </row>
    <row r="94" spans="1:8" ht="24.95" customHeight="1" x14ac:dyDescent="0.25">
      <c r="A94" s="140" t="s">
        <v>6</v>
      </c>
      <c r="B94" s="140"/>
      <c r="C94" s="134"/>
      <c r="D94" s="134"/>
    </row>
    <row r="96" spans="1:8" ht="24.95" customHeight="1" x14ac:dyDescent="0.25">
      <c r="A96" s="2" t="s">
        <v>8</v>
      </c>
      <c r="B96" s="83" t="str">
        <f>IF('Príloha č. 1 '!$B$23="","",'Príloha č. 1 '!$B$23)</f>
        <v/>
      </c>
    </row>
    <row r="97" spans="1:11" ht="24.95" customHeight="1" x14ac:dyDescent="0.25">
      <c r="A97" s="2" t="s">
        <v>9</v>
      </c>
      <c r="B97" s="80" t="str">
        <f>IF('Príloha č. 1 '!$B$24="","",'Príloha č. 1 '!$B$24)</f>
        <v/>
      </c>
    </row>
    <row r="98" spans="1:11" x14ac:dyDescent="0.25">
      <c r="H98" s="83"/>
      <c r="I98" s="83"/>
    </row>
    <row r="99" spans="1:11" s="11" customFormat="1" ht="17.25" customHeight="1" x14ac:dyDescent="0.25">
      <c r="C99" s="29" t="s">
        <v>27</v>
      </c>
      <c r="D99" s="29"/>
      <c r="J99" s="24"/>
      <c r="K99" s="24"/>
    </row>
    <row r="100" spans="1:11" s="11" customFormat="1" ht="24.95" customHeight="1" x14ac:dyDescent="0.25">
      <c r="C100" s="29" t="s">
        <v>28</v>
      </c>
      <c r="D100" s="45" t="str">
        <f>IF('Príloha č. 1 '!$D$27="","",'Príloha č. 1 '!$D$27)</f>
        <v/>
      </c>
    </row>
    <row r="101" spans="1:11" s="11" customFormat="1" ht="24.95" customHeight="1" x14ac:dyDescent="0.25">
      <c r="C101" s="29"/>
      <c r="D101" s="29"/>
    </row>
    <row r="102" spans="1:11" x14ac:dyDescent="0.25">
      <c r="A102" s="138" t="s">
        <v>11</v>
      </c>
      <c r="B102" s="138"/>
      <c r="C102" s="138"/>
      <c r="D102" s="138"/>
    </row>
    <row r="103" spans="1:11" ht="15" customHeight="1" x14ac:dyDescent="0.25">
      <c r="A103" s="9"/>
      <c r="B103" s="20" t="s">
        <v>13</v>
      </c>
      <c r="C103" s="20"/>
      <c r="D103" s="20"/>
    </row>
    <row r="105" spans="1:11" ht="22.5" customHeight="1" x14ac:dyDescent="0.25"/>
    <row r="106" spans="1:11" ht="21" customHeight="1" x14ac:dyDescent="0.25"/>
  </sheetData>
  <mergeCells count="34">
    <mergeCell ref="A62:D62"/>
    <mergeCell ref="A69:D69"/>
    <mergeCell ref="A76:D76"/>
    <mergeCell ref="C5:D5"/>
    <mergeCell ref="A1:B1"/>
    <mergeCell ref="A5:B6"/>
    <mergeCell ref="A7:D7"/>
    <mergeCell ref="A3:D3"/>
    <mergeCell ref="A14:D14"/>
    <mergeCell ref="A22:D22"/>
    <mergeCell ref="A30:D30"/>
    <mergeCell ref="A37:D37"/>
    <mergeCell ref="A44:D44"/>
    <mergeCell ref="A50:D50"/>
    <mergeCell ref="A56:D56"/>
    <mergeCell ref="A86:B86"/>
    <mergeCell ref="C86:D86"/>
    <mergeCell ref="A87:B87"/>
    <mergeCell ref="C87:D87"/>
    <mergeCell ref="A88:B88"/>
    <mergeCell ref="C88:D88"/>
    <mergeCell ref="A84:D84"/>
    <mergeCell ref="A85:B85"/>
    <mergeCell ref="C85:D85"/>
    <mergeCell ref="A94:B94"/>
    <mergeCell ref="C94:D94"/>
    <mergeCell ref="A102:D102"/>
    <mergeCell ref="A90:D90"/>
    <mergeCell ref="A91:B91"/>
    <mergeCell ref="C91:D91"/>
    <mergeCell ref="A92:B92"/>
    <mergeCell ref="C92:D92"/>
    <mergeCell ref="A93:B93"/>
    <mergeCell ref="C93:D93"/>
  </mergeCells>
  <conditionalFormatting sqref="C91:D94">
    <cfRule type="containsBlanks" dxfId="38" priority="12">
      <formula>LEN(TRIM(C91))=0</formula>
    </cfRule>
  </conditionalFormatting>
  <conditionalFormatting sqref="B96:B97">
    <cfRule type="containsBlanks" dxfId="37" priority="11">
      <formula>LEN(TRIM(B96))=0</formula>
    </cfRule>
  </conditionalFormatting>
  <conditionalFormatting sqref="C85:D88">
    <cfRule type="containsBlanks" dxfId="36" priority="10">
      <formula>LEN(TRIM(C85))=0</formula>
    </cfRule>
  </conditionalFormatting>
  <conditionalFormatting sqref="A103">
    <cfRule type="containsBlanks" dxfId="35" priority="9">
      <formula>LEN(TRIM(A103))=0</formula>
    </cfRule>
  </conditionalFormatting>
  <conditionalFormatting sqref="C8:D13 C15:D21 C23:D29 C31:D36 C38:D43 C45:D49 C51:D55 C57:D61 C63:D68 C70:D75 C77:D82">
    <cfRule type="containsBlanks" dxfId="34" priority="4">
      <formula>LEN(TRIM(C8))=0</formula>
    </cfRule>
  </conditionalFormatting>
  <conditionalFormatting sqref="D100">
    <cfRule type="containsBlanks" dxfId="33" priority="1">
      <formula>LEN(TRIM(D100))=0</formula>
    </cfRule>
  </conditionalFormatting>
  <printOptions horizontalCentered="1"/>
  <pageMargins left="0.63249999999999995" right="0.39370078740157483" top="0.62992125984251968" bottom="0.39370078740157483" header="0.31496062992125984" footer="0.31496062992125984"/>
  <pageSetup paperSize="9" scale="53" fitToHeight="0" orientation="portrait" r:id="rId1"/>
  <headerFooter>
    <oddHeader>&amp;L&amp;"Times New Roman,Tučné"Príloha č. 2 - Príloha č. 1 Rámcovej dohody&amp;"Times New Roman,Normálne"
Špecifikácia predmetu zákazky</oddHeader>
  </headerFooter>
  <rowBreaks count="2" manualBreakCount="2">
    <brk id="49" max="3" man="1"/>
    <brk id="103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showGridLines="0" zoomScale="96" zoomScaleNormal="96" workbookViewId="0">
      <selection activeCell="A2" sqref="A2:I2"/>
    </sheetView>
  </sheetViews>
  <sheetFormatPr defaultColWidth="9.140625" defaultRowHeight="12" x14ac:dyDescent="0.2"/>
  <cols>
    <col min="1" max="1" width="5" style="71" customWidth="1"/>
    <col min="2" max="2" width="23.7109375" style="71" customWidth="1"/>
    <col min="3" max="3" width="12" style="71" customWidth="1"/>
    <col min="4" max="4" width="10.42578125" style="72" customWidth="1"/>
    <col min="5" max="5" width="14" style="72" customWidth="1"/>
    <col min="6" max="6" width="1" style="53" customWidth="1"/>
    <col min="7" max="7" width="13" style="53" customWidth="1"/>
    <col min="8" max="8" width="12.85546875" style="53" customWidth="1"/>
    <col min="9" max="9" width="14.7109375" style="53" customWidth="1"/>
    <col min="10" max="10" width="13.7109375" style="53" customWidth="1"/>
    <col min="11" max="11" width="13" style="53" customWidth="1"/>
    <col min="12" max="12" width="14.7109375" style="53" customWidth="1"/>
    <col min="13" max="13" width="11" style="53" customWidth="1"/>
    <col min="14" max="14" width="10.85546875" style="53" customWidth="1"/>
    <col min="15" max="15" width="14.7109375" style="53" customWidth="1"/>
    <col min="16" max="16" width="1" style="53" customWidth="1"/>
    <col min="17" max="18" width="15.42578125" style="53" customWidth="1"/>
    <col min="19" max="19" width="1" style="53" customWidth="1"/>
    <col min="20" max="21" width="14.85546875" style="53" customWidth="1"/>
    <col min="22" max="16384" width="9.140625" style="53"/>
  </cols>
  <sheetData>
    <row r="1" spans="1:21" ht="14.25" customHeight="1" x14ac:dyDescent="0.25">
      <c r="A1" s="82" t="s">
        <v>12</v>
      </c>
      <c r="B1" s="77"/>
      <c r="C1" s="76"/>
      <c r="D1" s="76"/>
      <c r="E1" s="76"/>
      <c r="F1" s="76"/>
      <c r="G1" s="76"/>
      <c r="H1" s="76"/>
      <c r="I1" s="76"/>
    </row>
    <row r="2" spans="1:21" ht="17.25" customHeight="1" x14ac:dyDescent="0.2">
      <c r="A2" s="162" t="s">
        <v>70</v>
      </c>
      <c r="B2" s="162"/>
      <c r="C2" s="162"/>
      <c r="D2" s="162"/>
      <c r="E2" s="162"/>
      <c r="F2" s="162"/>
      <c r="G2" s="162"/>
      <c r="H2" s="162"/>
      <c r="I2" s="162"/>
    </row>
    <row r="3" spans="1:21" ht="24" customHeight="1" x14ac:dyDescent="0.2">
      <c r="A3" s="75"/>
      <c r="B3" s="171" t="s">
        <v>56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</row>
    <row r="4" spans="1:21" ht="24" customHeight="1" thickBot="1" x14ac:dyDescent="0.25">
      <c r="A4" s="75"/>
      <c r="B4" s="89"/>
      <c r="C4" s="89"/>
      <c r="D4" s="89"/>
      <c r="E4" s="89"/>
      <c r="F4" s="89"/>
      <c r="G4" s="89"/>
      <c r="H4" s="89"/>
      <c r="I4" s="89"/>
    </row>
    <row r="5" spans="1:21" ht="67.5" customHeight="1" x14ac:dyDescent="0.2">
      <c r="A5" s="114" t="s">
        <v>66</v>
      </c>
      <c r="B5" s="163" t="s">
        <v>41</v>
      </c>
      <c r="C5" s="164"/>
      <c r="D5" s="110" t="s">
        <v>67</v>
      </c>
      <c r="E5" s="112" t="s">
        <v>87</v>
      </c>
      <c r="F5" s="97"/>
      <c r="G5" s="240" t="s">
        <v>71</v>
      </c>
      <c r="H5" s="241" t="s">
        <v>72</v>
      </c>
      <c r="I5" s="119" t="s">
        <v>61</v>
      </c>
      <c r="J5" s="119" t="s">
        <v>62</v>
      </c>
      <c r="K5" s="199" t="s">
        <v>63</v>
      </c>
      <c r="L5" s="243" t="s">
        <v>75</v>
      </c>
      <c r="M5" s="242" t="s">
        <v>73</v>
      </c>
      <c r="N5" s="122" t="s">
        <v>74</v>
      </c>
      <c r="O5" s="123" t="s">
        <v>144</v>
      </c>
      <c r="P5" s="98"/>
      <c r="Q5" s="246" t="s">
        <v>88</v>
      </c>
      <c r="R5" s="247" t="s">
        <v>89</v>
      </c>
      <c r="T5" s="250" t="s">
        <v>142</v>
      </c>
      <c r="U5" s="123" t="s">
        <v>143</v>
      </c>
    </row>
    <row r="6" spans="1:21" ht="12.75" customHeight="1" x14ac:dyDescent="0.2">
      <c r="A6" s="115" t="s">
        <v>14</v>
      </c>
      <c r="B6" s="165" t="s">
        <v>15</v>
      </c>
      <c r="C6" s="166"/>
      <c r="D6" s="111" t="s">
        <v>16</v>
      </c>
      <c r="E6" s="113" t="s">
        <v>17</v>
      </c>
      <c r="F6" s="97"/>
      <c r="G6" s="117" t="s">
        <v>19</v>
      </c>
      <c r="H6" s="118" t="s">
        <v>45</v>
      </c>
      <c r="I6" s="120" t="s">
        <v>46</v>
      </c>
      <c r="J6" s="121" t="s">
        <v>47</v>
      </c>
      <c r="K6" s="200" t="s">
        <v>48</v>
      </c>
      <c r="L6" s="244" t="s">
        <v>49</v>
      </c>
      <c r="M6" s="245" t="s">
        <v>58</v>
      </c>
      <c r="N6" s="120" t="s">
        <v>59</v>
      </c>
      <c r="O6" s="124" t="s">
        <v>60</v>
      </c>
      <c r="P6" s="126"/>
      <c r="Q6" s="248" t="s">
        <v>64</v>
      </c>
      <c r="R6" s="249" t="s">
        <v>65</v>
      </c>
      <c r="T6" s="251" t="s">
        <v>69</v>
      </c>
      <c r="U6" s="124">
        <v>18</v>
      </c>
    </row>
    <row r="7" spans="1:21" ht="24" customHeight="1" x14ac:dyDescent="0.2">
      <c r="A7" s="116" t="s">
        <v>14</v>
      </c>
      <c r="B7" s="169" t="s">
        <v>76</v>
      </c>
      <c r="C7" s="170"/>
      <c r="D7" s="109" t="s">
        <v>50</v>
      </c>
      <c r="E7" s="99">
        <v>12800</v>
      </c>
      <c r="F7" s="209"/>
      <c r="G7" s="210"/>
      <c r="H7" s="202"/>
      <c r="I7" s="203"/>
      <c r="J7" s="203"/>
      <c r="K7" s="203"/>
      <c r="L7" s="215"/>
      <c r="M7" s="208"/>
      <c r="N7" s="125">
        <f>L7*M7</f>
        <v>0</v>
      </c>
      <c r="O7" s="217">
        <f>L7+N7</f>
        <v>0</v>
      </c>
      <c r="P7" s="100"/>
      <c r="Q7" s="204">
        <f>E7*L7</f>
        <v>0</v>
      </c>
      <c r="R7" s="206">
        <f>Q7+(Q7*M7)</f>
        <v>0</v>
      </c>
      <c r="T7" s="252"/>
      <c r="U7" s="217">
        <f>T7+(T7*M7)</f>
        <v>0</v>
      </c>
    </row>
    <row r="8" spans="1:21" ht="24" customHeight="1" x14ac:dyDescent="0.2">
      <c r="A8" s="101" t="s">
        <v>15</v>
      </c>
      <c r="B8" s="167" t="s">
        <v>77</v>
      </c>
      <c r="C8" s="168"/>
      <c r="D8" s="102" t="s">
        <v>50</v>
      </c>
      <c r="E8" s="99">
        <v>1900</v>
      </c>
      <c r="F8" s="209"/>
      <c r="G8" s="210"/>
      <c r="H8" s="202"/>
      <c r="I8" s="203"/>
      <c r="J8" s="203"/>
      <c r="K8" s="203"/>
      <c r="L8" s="215"/>
      <c r="M8" s="208"/>
      <c r="N8" s="125">
        <f t="shared" ref="N8:N17" si="0">L8*M8</f>
        <v>0</v>
      </c>
      <c r="O8" s="217">
        <f>L8+N8</f>
        <v>0</v>
      </c>
      <c r="P8" s="100"/>
      <c r="Q8" s="204">
        <f t="shared" ref="Q8:Q17" si="1">E8*L8</f>
        <v>0</v>
      </c>
      <c r="R8" s="206">
        <f>Q8+(Q8*M8)</f>
        <v>0</v>
      </c>
      <c r="T8" s="252"/>
      <c r="U8" s="217">
        <f t="shared" ref="U8:U17" si="2">T8+(T8*M8)</f>
        <v>0</v>
      </c>
    </row>
    <row r="9" spans="1:21" ht="24" customHeight="1" x14ac:dyDescent="0.2">
      <c r="A9" s="101" t="s">
        <v>16</v>
      </c>
      <c r="B9" s="167" t="s">
        <v>78</v>
      </c>
      <c r="C9" s="168"/>
      <c r="D9" s="102" t="s">
        <v>50</v>
      </c>
      <c r="E9" s="99">
        <v>3250</v>
      </c>
      <c r="F9" s="103"/>
      <c r="G9" s="210"/>
      <c r="H9" s="202"/>
      <c r="I9" s="203"/>
      <c r="J9" s="203"/>
      <c r="K9" s="203"/>
      <c r="L9" s="215"/>
      <c r="M9" s="208"/>
      <c r="N9" s="125">
        <f t="shared" si="0"/>
        <v>0</v>
      </c>
      <c r="O9" s="217">
        <f t="shared" ref="O9:O17" si="3">L9+N9</f>
        <v>0</v>
      </c>
      <c r="P9" s="100"/>
      <c r="Q9" s="204">
        <f t="shared" si="1"/>
        <v>0</v>
      </c>
      <c r="R9" s="206">
        <f>Q9+(Q9*M9)</f>
        <v>0</v>
      </c>
      <c r="T9" s="252"/>
      <c r="U9" s="217">
        <f t="shared" si="2"/>
        <v>0</v>
      </c>
    </row>
    <row r="10" spans="1:21" ht="24" customHeight="1" x14ac:dyDescent="0.2">
      <c r="A10" s="101" t="s">
        <v>17</v>
      </c>
      <c r="B10" s="167" t="s">
        <v>79</v>
      </c>
      <c r="C10" s="168"/>
      <c r="D10" s="102" t="s">
        <v>50</v>
      </c>
      <c r="E10" s="99">
        <v>60000</v>
      </c>
      <c r="F10" s="103"/>
      <c r="G10" s="210"/>
      <c r="H10" s="202"/>
      <c r="I10" s="203"/>
      <c r="J10" s="203"/>
      <c r="K10" s="203"/>
      <c r="L10" s="215"/>
      <c r="M10" s="208"/>
      <c r="N10" s="125">
        <f t="shared" si="0"/>
        <v>0</v>
      </c>
      <c r="O10" s="217">
        <f t="shared" si="3"/>
        <v>0</v>
      </c>
      <c r="P10" s="100"/>
      <c r="Q10" s="204">
        <f t="shared" si="1"/>
        <v>0</v>
      </c>
      <c r="R10" s="206">
        <f>Q10+(Q10*M10)</f>
        <v>0</v>
      </c>
      <c r="T10" s="252"/>
      <c r="U10" s="217">
        <f t="shared" si="2"/>
        <v>0</v>
      </c>
    </row>
    <row r="11" spans="1:21" ht="24" customHeight="1" x14ac:dyDescent="0.2">
      <c r="A11" s="101" t="s">
        <v>19</v>
      </c>
      <c r="B11" s="167" t="s">
        <v>80</v>
      </c>
      <c r="C11" s="168"/>
      <c r="D11" s="102" t="s">
        <v>50</v>
      </c>
      <c r="E11" s="99">
        <v>12450</v>
      </c>
      <c r="F11" s="103"/>
      <c r="G11" s="210"/>
      <c r="H11" s="202"/>
      <c r="I11" s="203"/>
      <c r="J11" s="203"/>
      <c r="K11" s="203"/>
      <c r="L11" s="215"/>
      <c r="M11" s="208"/>
      <c r="N11" s="125">
        <f t="shared" si="0"/>
        <v>0</v>
      </c>
      <c r="O11" s="217">
        <f t="shared" si="3"/>
        <v>0</v>
      </c>
      <c r="P11" s="100"/>
      <c r="Q11" s="204">
        <f t="shared" si="1"/>
        <v>0</v>
      </c>
      <c r="R11" s="206">
        <f>Q11+(Q11*M11)</f>
        <v>0</v>
      </c>
      <c r="T11" s="252"/>
      <c r="U11" s="217">
        <f t="shared" si="2"/>
        <v>0</v>
      </c>
    </row>
    <row r="12" spans="1:21" ht="24" customHeight="1" x14ac:dyDescent="0.2">
      <c r="A12" s="101" t="s">
        <v>45</v>
      </c>
      <c r="B12" s="167" t="s">
        <v>81</v>
      </c>
      <c r="C12" s="168"/>
      <c r="D12" s="102" t="s">
        <v>50</v>
      </c>
      <c r="E12" s="99">
        <v>10460</v>
      </c>
      <c r="F12" s="209"/>
      <c r="G12" s="210"/>
      <c r="H12" s="202"/>
      <c r="I12" s="203"/>
      <c r="J12" s="203"/>
      <c r="K12" s="203"/>
      <c r="L12" s="215"/>
      <c r="M12" s="208"/>
      <c r="N12" s="125">
        <f t="shared" si="0"/>
        <v>0</v>
      </c>
      <c r="O12" s="217">
        <f t="shared" si="3"/>
        <v>0</v>
      </c>
      <c r="P12" s="100"/>
      <c r="Q12" s="204">
        <f t="shared" si="1"/>
        <v>0</v>
      </c>
      <c r="R12" s="206">
        <f>Q12+(Q12*M12)</f>
        <v>0</v>
      </c>
      <c r="T12" s="252"/>
      <c r="U12" s="217">
        <f t="shared" si="2"/>
        <v>0</v>
      </c>
    </row>
    <row r="13" spans="1:21" ht="24" customHeight="1" x14ac:dyDescent="0.2">
      <c r="A13" s="101" t="s">
        <v>46</v>
      </c>
      <c r="B13" s="167" t="s">
        <v>82</v>
      </c>
      <c r="C13" s="168"/>
      <c r="D13" s="102" t="s">
        <v>50</v>
      </c>
      <c r="E13" s="99">
        <v>89000</v>
      </c>
      <c r="F13" s="209"/>
      <c r="G13" s="210"/>
      <c r="H13" s="202"/>
      <c r="I13" s="203"/>
      <c r="J13" s="203"/>
      <c r="K13" s="203"/>
      <c r="L13" s="215"/>
      <c r="M13" s="208"/>
      <c r="N13" s="125">
        <f t="shared" si="0"/>
        <v>0</v>
      </c>
      <c r="O13" s="217">
        <f t="shared" si="3"/>
        <v>0</v>
      </c>
      <c r="P13" s="100"/>
      <c r="Q13" s="204">
        <f t="shared" si="1"/>
        <v>0</v>
      </c>
      <c r="R13" s="206">
        <f>Q13+(Q13*M13)</f>
        <v>0</v>
      </c>
      <c r="T13" s="252"/>
      <c r="U13" s="217">
        <f t="shared" si="2"/>
        <v>0</v>
      </c>
    </row>
    <row r="14" spans="1:21" ht="24" customHeight="1" x14ac:dyDescent="0.2">
      <c r="A14" s="101" t="s">
        <v>47</v>
      </c>
      <c r="B14" s="167" t="s">
        <v>83</v>
      </c>
      <c r="C14" s="168"/>
      <c r="D14" s="102" t="s">
        <v>50</v>
      </c>
      <c r="E14" s="99">
        <v>16000</v>
      </c>
      <c r="F14" s="209"/>
      <c r="G14" s="210"/>
      <c r="H14" s="202"/>
      <c r="I14" s="203"/>
      <c r="J14" s="203"/>
      <c r="K14" s="203"/>
      <c r="L14" s="215"/>
      <c r="M14" s="208"/>
      <c r="N14" s="125">
        <f t="shared" si="0"/>
        <v>0</v>
      </c>
      <c r="O14" s="217">
        <f t="shared" si="3"/>
        <v>0</v>
      </c>
      <c r="P14" s="100"/>
      <c r="Q14" s="204">
        <f t="shared" si="1"/>
        <v>0</v>
      </c>
      <c r="R14" s="206">
        <f>Q14+(Q14*M14)</f>
        <v>0</v>
      </c>
      <c r="T14" s="252"/>
      <c r="U14" s="217">
        <f t="shared" si="2"/>
        <v>0</v>
      </c>
    </row>
    <row r="15" spans="1:21" ht="24" customHeight="1" x14ac:dyDescent="0.2">
      <c r="A15" s="101" t="s">
        <v>48</v>
      </c>
      <c r="B15" s="167" t="s">
        <v>84</v>
      </c>
      <c r="C15" s="168"/>
      <c r="D15" s="102" t="s">
        <v>50</v>
      </c>
      <c r="E15" s="99">
        <v>28000</v>
      </c>
      <c r="F15" s="209"/>
      <c r="G15" s="210"/>
      <c r="H15" s="202"/>
      <c r="I15" s="203"/>
      <c r="J15" s="203"/>
      <c r="K15" s="203"/>
      <c r="L15" s="215"/>
      <c r="M15" s="208"/>
      <c r="N15" s="125">
        <f t="shared" si="0"/>
        <v>0</v>
      </c>
      <c r="O15" s="217">
        <f t="shared" si="3"/>
        <v>0</v>
      </c>
      <c r="P15" s="100"/>
      <c r="Q15" s="204">
        <f t="shared" si="1"/>
        <v>0</v>
      </c>
      <c r="R15" s="206">
        <f>Q15+(Q15*M15)</f>
        <v>0</v>
      </c>
      <c r="T15" s="252"/>
      <c r="U15" s="217">
        <f t="shared" si="2"/>
        <v>0</v>
      </c>
    </row>
    <row r="16" spans="1:21" ht="24" customHeight="1" x14ac:dyDescent="0.2">
      <c r="A16" s="101" t="s">
        <v>49</v>
      </c>
      <c r="B16" s="167" t="s">
        <v>85</v>
      </c>
      <c r="C16" s="168"/>
      <c r="D16" s="102" t="s">
        <v>50</v>
      </c>
      <c r="E16" s="99">
        <v>13000</v>
      </c>
      <c r="F16" s="103"/>
      <c r="G16" s="210"/>
      <c r="H16" s="202"/>
      <c r="I16" s="203"/>
      <c r="J16" s="203"/>
      <c r="K16" s="203"/>
      <c r="L16" s="215"/>
      <c r="M16" s="208"/>
      <c r="N16" s="125">
        <f t="shared" si="0"/>
        <v>0</v>
      </c>
      <c r="O16" s="217">
        <f t="shared" si="3"/>
        <v>0</v>
      </c>
      <c r="P16" s="100"/>
      <c r="Q16" s="204">
        <f t="shared" si="1"/>
        <v>0</v>
      </c>
      <c r="R16" s="206">
        <f>Q16+(Q16*M16)</f>
        <v>0</v>
      </c>
      <c r="T16" s="252"/>
      <c r="U16" s="217">
        <f t="shared" si="2"/>
        <v>0</v>
      </c>
    </row>
    <row r="17" spans="1:21" ht="24" customHeight="1" thickBot="1" x14ac:dyDescent="0.25">
      <c r="A17" s="90" t="s">
        <v>58</v>
      </c>
      <c r="B17" s="172" t="s">
        <v>86</v>
      </c>
      <c r="C17" s="173"/>
      <c r="D17" s="104" t="s">
        <v>50</v>
      </c>
      <c r="E17" s="106">
        <v>10000</v>
      </c>
      <c r="F17" s="209"/>
      <c r="G17" s="211"/>
      <c r="H17" s="212"/>
      <c r="I17" s="213"/>
      <c r="J17" s="213"/>
      <c r="K17" s="213"/>
      <c r="L17" s="216"/>
      <c r="M17" s="214"/>
      <c r="N17" s="201">
        <f t="shared" si="0"/>
        <v>0</v>
      </c>
      <c r="O17" s="218">
        <f t="shared" si="3"/>
        <v>0</v>
      </c>
      <c r="P17" s="100"/>
      <c r="Q17" s="204">
        <f t="shared" si="1"/>
        <v>0</v>
      </c>
      <c r="R17" s="206">
        <f>Q17+(Q17*M17)</f>
        <v>0</v>
      </c>
      <c r="T17" s="253"/>
      <c r="U17" s="218">
        <f t="shared" si="2"/>
        <v>0</v>
      </c>
    </row>
    <row r="18" spans="1:21" ht="21.75" customHeight="1" thickBot="1" x14ac:dyDescent="0.25">
      <c r="A18" s="75"/>
      <c r="B18" s="89"/>
      <c r="C18" s="89"/>
      <c r="D18" s="89"/>
      <c r="E18" s="89"/>
      <c r="F18" s="89"/>
      <c r="G18" s="89"/>
      <c r="H18" s="89"/>
      <c r="I18" s="89"/>
      <c r="Q18" s="205">
        <f>SUM(Q7:Q17)</f>
        <v>0</v>
      </c>
      <c r="R18" s="207">
        <f>SUM(R7:R17)</f>
        <v>0</v>
      </c>
      <c r="S18" s="108"/>
    </row>
    <row r="19" spans="1:21" ht="88.5" customHeight="1" x14ac:dyDescent="0.2">
      <c r="A19" s="174" t="s">
        <v>145</v>
      </c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R19" s="108"/>
    </row>
    <row r="20" spans="1:21" ht="9.75" customHeight="1" x14ac:dyDescent="0.2">
      <c r="A20" s="105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</row>
    <row r="21" spans="1:21" s="54" customFormat="1" ht="6" customHeight="1" x14ac:dyDescent="0.25">
      <c r="A21" s="56"/>
      <c r="B21" s="56"/>
      <c r="C21" s="56"/>
      <c r="D21" s="84"/>
      <c r="E21" s="57"/>
      <c r="G21" s="58"/>
      <c r="H21" s="58"/>
      <c r="I21" s="59"/>
    </row>
    <row r="22" spans="1:21" s="55" customFormat="1" ht="25.15" customHeight="1" x14ac:dyDescent="0.2">
      <c r="A22" s="78" t="s">
        <v>51</v>
      </c>
      <c r="B22" s="78"/>
      <c r="C22" s="175" t="str">
        <f>IF('Príloha č. 1 '!$C$6="","",'Príloha č. 1 '!$C$6)</f>
        <v/>
      </c>
      <c r="D22" s="176"/>
      <c r="E22" s="85"/>
      <c r="F22" s="54"/>
      <c r="G22" s="54"/>
      <c r="H22" s="54"/>
      <c r="I22" s="54"/>
    </row>
    <row r="23" spans="1:21" s="55" customFormat="1" ht="25.15" customHeight="1" x14ac:dyDescent="0.2">
      <c r="A23" s="78" t="s">
        <v>52</v>
      </c>
      <c r="B23" s="78"/>
      <c r="C23" s="177" t="str">
        <f>IF('Príloha č. 1 '!$C$7="","",'Príloha č. 1 '!$C$7)</f>
        <v/>
      </c>
      <c r="D23" s="178"/>
      <c r="E23" s="85"/>
      <c r="F23" s="54"/>
      <c r="G23" s="54"/>
      <c r="H23" s="54"/>
      <c r="I23" s="54"/>
    </row>
    <row r="24" spans="1:21" s="55" customFormat="1" ht="25.15" customHeight="1" x14ac:dyDescent="0.2">
      <c r="A24" s="78" t="s">
        <v>2</v>
      </c>
      <c r="B24" s="78"/>
      <c r="C24" s="160" t="str">
        <f>IF('Príloha č. 1 '!$C$8="","",'Príloha č. 1 '!$C$8)</f>
        <v/>
      </c>
      <c r="D24" s="161"/>
      <c r="E24" s="85"/>
      <c r="F24" s="54"/>
      <c r="G24" s="54"/>
      <c r="H24" s="54"/>
      <c r="I24" s="54"/>
    </row>
    <row r="25" spans="1:21" s="63" customFormat="1" ht="25.15" customHeight="1" x14ac:dyDescent="0.2">
      <c r="A25" s="78" t="s">
        <v>3</v>
      </c>
      <c r="B25" s="78"/>
      <c r="C25" s="158" t="str">
        <f>IF('Príloha č. 1 '!$C$9="","",'Príloha č. 1 '!$C$9)</f>
        <v/>
      </c>
      <c r="D25" s="159"/>
      <c r="E25" s="85"/>
      <c r="F25" s="54"/>
      <c r="G25" s="154" t="s">
        <v>21</v>
      </c>
      <c r="H25" s="154"/>
      <c r="I25" s="61"/>
    </row>
    <row r="26" spans="1:21" ht="8.4499999999999993" customHeight="1" x14ac:dyDescent="0.2">
      <c r="A26" s="60"/>
      <c r="B26" s="60"/>
      <c r="C26" s="60"/>
      <c r="D26" s="86"/>
      <c r="E26" s="56"/>
      <c r="F26" s="54"/>
      <c r="G26" s="155" t="s">
        <v>53</v>
      </c>
      <c r="H26" s="155"/>
      <c r="I26" s="64"/>
    </row>
    <row r="27" spans="1:21" ht="25.15" customHeight="1" x14ac:dyDescent="0.25">
      <c r="A27" s="79" t="s">
        <v>8</v>
      </c>
      <c r="B27" s="156" t="str">
        <f>IF('Príloha č. 1 '!$B$23="","",'Príloha č. 1 '!$B$23)</f>
        <v/>
      </c>
      <c r="C27" s="156"/>
      <c r="D27" s="65"/>
      <c r="E27" s="65"/>
      <c r="F27" s="66"/>
      <c r="G27" s="155"/>
      <c r="H27" s="155"/>
      <c r="I27" s="107" t="str">
        <f>IF('Príloha č. 1 '!$D$27="","",'Príloha č. 1 '!$D$27)</f>
        <v/>
      </c>
    </row>
    <row r="28" spans="1:21" ht="25.15" customHeight="1" x14ac:dyDescent="0.25">
      <c r="A28" s="79" t="s">
        <v>9</v>
      </c>
      <c r="B28" s="157" t="str">
        <f>IF('Príloha č. 1 '!$B$24="","",'Príloha č. 1 '!$B$24)</f>
        <v/>
      </c>
      <c r="C28" s="157"/>
      <c r="D28" s="65"/>
      <c r="E28" s="65"/>
      <c r="F28" s="66"/>
      <c r="G28" s="66"/>
      <c r="H28" s="66"/>
      <c r="I28" s="66"/>
    </row>
    <row r="29" spans="1:21" ht="9" customHeight="1" x14ac:dyDescent="0.2">
      <c r="A29" s="62"/>
      <c r="B29" s="62"/>
      <c r="C29" s="62"/>
      <c r="D29" s="65"/>
      <c r="E29" s="65"/>
      <c r="F29" s="66"/>
      <c r="G29" s="66"/>
      <c r="H29" s="66"/>
      <c r="I29" s="66"/>
    </row>
    <row r="30" spans="1:21" x14ac:dyDescent="0.2">
      <c r="A30" s="153" t="s">
        <v>11</v>
      </c>
      <c r="B30" s="153"/>
      <c r="C30" s="63"/>
      <c r="D30" s="67"/>
      <c r="E30" s="67"/>
      <c r="F30" s="68"/>
      <c r="G30" s="68"/>
      <c r="H30" s="68"/>
      <c r="I30" s="68"/>
    </row>
    <row r="31" spans="1:21" ht="13.9" customHeight="1" x14ac:dyDescent="0.2">
      <c r="A31" s="69"/>
      <c r="B31" s="70" t="s">
        <v>13</v>
      </c>
    </row>
    <row r="32" spans="1:21" ht="6.75" customHeight="1" thickBot="1" x14ac:dyDescent="0.25">
      <c r="A32" s="73"/>
      <c r="B32" s="74"/>
    </row>
    <row r="33" spans="1:2" ht="13.9" customHeight="1" thickTop="1" thickBot="1" x14ac:dyDescent="0.25">
      <c r="A33" s="93"/>
      <c r="B33" s="92" t="s">
        <v>54</v>
      </c>
    </row>
    <row r="34" spans="1:2" ht="12.75" thickTop="1" x14ac:dyDescent="0.2">
      <c r="A34" s="91"/>
    </row>
  </sheetData>
  <mergeCells count="25">
    <mergeCell ref="A19:O19"/>
    <mergeCell ref="C22:D22"/>
    <mergeCell ref="C23:D23"/>
    <mergeCell ref="C24:D24"/>
    <mergeCell ref="A2:I2"/>
    <mergeCell ref="B5:C5"/>
    <mergeCell ref="B6:C6"/>
    <mergeCell ref="B8:C8"/>
    <mergeCell ref="B7:C7"/>
    <mergeCell ref="B9:C9"/>
    <mergeCell ref="B10:C10"/>
    <mergeCell ref="B11:C11"/>
    <mergeCell ref="B12:C12"/>
    <mergeCell ref="B13:C13"/>
    <mergeCell ref="B14:C14"/>
    <mergeCell ref="B15:C15"/>
    <mergeCell ref="B3:O3"/>
    <mergeCell ref="B16:C16"/>
    <mergeCell ref="B17:C17"/>
    <mergeCell ref="A30:B30"/>
    <mergeCell ref="G25:H25"/>
    <mergeCell ref="G26:H27"/>
    <mergeCell ref="B27:C27"/>
    <mergeCell ref="B28:C28"/>
    <mergeCell ref="C25:D25"/>
  </mergeCells>
  <conditionalFormatting sqref="C22:C25 I27">
    <cfRule type="containsBlanks" dxfId="32" priority="50">
      <formula>LEN(TRIM(C22))=0</formula>
    </cfRule>
  </conditionalFormatting>
  <conditionalFormatting sqref="B27:C27">
    <cfRule type="containsBlanks" dxfId="31" priority="49">
      <formula>LEN(TRIM(B27))=0</formula>
    </cfRule>
  </conditionalFormatting>
  <conditionalFormatting sqref="B28:C28">
    <cfRule type="containsBlanks" dxfId="30" priority="48">
      <formula>LEN(TRIM(B28))=0</formula>
    </cfRule>
  </conditionalFormatting>
  <conditionalFormatting sqref="L7:L17">
    <cfRule type="containsBlanks" dxfId="28" priority="1">
      <formula>LEN(TRIM(L7))=0</formula>
    </cfRule>
  </conditionalFormatting>
  <conditionalFormatting sqref="G7:G17">
    <cfRule type="containsBlanks" dxfId="27" priority="10">
      <formula>LEN(TRIM(G7))=0</formula>
    </cfRule>
  </conditionalFormatting>
  <conditionalFormatting sqref="H7:H17">
    <cfRule type="containsBlanks" dxfId="26" priority="9">
      <formula>LEN(TRIM(H7))=0</formula>
    </cfRule>
  </conditionalFormatting>
  <conditionalFormatting sqref="I7:I17">
    <cfRule type="containsBlanks" dxfId="25" priority="8">
      <formula>LEN(TRIM(I7))=0</formula>
    </cfRule>
  </conditionalFormatting>
  <conditionalFormatting sqref="J7:J17">
    <cfRule type="containsBlanks" dxfId="24" priority="7">
      <formula>LEN(TRIM(J7))=0</formula>
    </cfRule>
  </conditionalFormatting>
  <conditionalFormatting sqref="K7:K17">
    <cfRule type="containsBlanks" dxfId="23" priority="6">
      <formula>LEN(TRIM(K7))=0</formula>
    </cfRule>
  </conditionalFormatting>
  <conditionalFormatting sqref="M7:M17">
    <cfRule type="containsBlanks" dxfId="22" priority="4">
      <formula>LEN(TRIM(M7))=0</formula>
    </cfRule>
  </conditionalFormatting>
  <conditionalFormatting sqref="T7:T17">
    <cfRule type="containsBlanks" dxfId="19" priority="2">
      <formula>LEN(TRIM(T7))=0</formula>
    </cfRule>
  </conditionalFormatting>
  <pageMargins left="0.74803149606299213" right="0.74803149606299213" top="0.98425196850393704" bottom="0.98425196850393704" header="0.51181102362204722" footer="0.51181102362204722"/>
  <pageSetup scale="49" fitToHeight="0" orientation="landscape" r:id="rId1"/>
  <headerFooter alignWithMargins="0">
    <oddHeader xml:space="preserve">&amp;L&amp;"Times New Roman,Tučné"Príloha č. 3 - Príloha č. 2 Rámcovej dohody&amp;"Times New Roman,Normálne"
Štrukturovaný rozpočet ceny </oddHeader>
  </headerFooter>
  <rowBreaks count="1" manualBreakCount="1">
    <brk id="35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20"/>
  <sheetViews>
    <sheetView showGridLines="0" zoomScale="90" zoomScaleNormal="90" workbookViewId="0">
      <selection activeCell="A2" sqref="A2:D2"/>
    </sheetView>
  </sheetViews>
  <sheetFormatPr defaultColWidth="9.140625" defaultRowHeight="15" x14ac:dyDescent="0.25"/>
  <cols>
    <col min="1" max="1" width="7.5703125" style="11" customWidth="1"/>
    <col min="2" max="2" width="18.140625" style="11" customWidth="1"/>
    <col min="3" max="3" width="19.85546875" style="11" customWidth="1"/>
    <col min="4" max="4" width="37" style="11" customWidth="1"/>
    <col min="5" max="5" width="10.7109375" style="11" customWidth="1"/>
    <col min="6" max="6" width="15.7109375" style="11" customWidth="1"/>
    <col min="7" max="7" width="7.28515625" style="11" customWidth="1"/>
    <col min="8" max="12" width="15.7109375" style="11" customWidth="1"/>
    <col min="13" max="16384" width="9.140625" style="11"/>
  </cols>
  <sheetData>
    <row r="1" spans="1:12" x14ac:dyDescent="0.25">
      <c r="A1" s="183" t="s">
        <v>12</v>
      </c>
      <c r="B1" s="183"/>
    </row>
    <row r="2" spans="1:12" ht="31.5" customHeight="1" x14ac:dyDescent="0.25">
      <c r="A2" s="187" t="s">
        <v>70</v>
      </c>
      <c r="B2" s="187"/>
      <c r="C2" s="187"/>
      <c r="D2" s="187"/>
      <c r="E2" s="52"/>
      <c r="F2" s="52"/>
      <c r="G2" s="52"/>
      <c r="H2" s="52"/>
      <c r="I2" s="52"/>
      <c r="J2" s="52"/>
      <c r="K2" s="52"/>
      <c r="L2" s="52"/>
    </row>
    <row r="3" spans="1:12" ht="15" customHeight="1" x14ac:dyDescent="0.25">
      <c r="A3" s="184"/>
      <c r="B3" s="184"/>
      <c r="C3" s="184"/>
    </row>
    <row r="4" spans="1:12" s="12" customFormat="1" ht="44.25" customHeight="1" x14ac:dyDescent="0.25">
      <c r="A4" s="185" t="s">
        <v>22</v>
      </c>
      <c r="B4" s="185"/>
      <c r="C4" s="185"/>
      <c r="D4" s="185"/>
      <c r="E4" s="22"/>
      <c r="F4" s="22"/>
      <c r="G4" s="22"/>
      <c r="H4" s="22"/>
      <c r="I4" s="22"/>
      <c r="J4" s="22"/>
      <c r="K4" s="22"/>
      <c r="L4" s="22"/>
    </row>
    <row r="5" spans="1:12" s="12" customFormat="1" ht="24.95" customHeight="1" x14ac:dyDescent="0.2">
      <c r="A5" s="186" t="s">
        <v>0</v>
      </c>
      <c r="B5" s="186"/>
      <c r="C5" s="133" t="str">
        <f>IF('Príloha č. 1 '!$C$6="","",'Príloha č. 1 '!$C$6)</f>
        <v/>
      </c>
      <c r="D5" s="133"/>
      <c r="J5" s="23"/>
    </row>
    <row r="6" spans="1:12" s="12" customFormat="1" ht="24.95" customHeight="1" x14ac:dyDescent="0.25">
      <c r="A6" s="182" t="s">
        <v>1</v>
      </c>
      <c r="B6" s="182"/>
      <c r="C6" s="132" t="str">
        <f>IF('Príloha č. 1 '!$C$7="","",'Príloha č. 1 '!$C$7)</f>
        <v/>
      </c>
      <c r="D6" s="132"/>
    </row>
    <row r="7" spans="1:12" s="12" customFormat="1" ht="24.95" customHeight="1" x14ac:dyDescent="0.25">
      <c r="A7" s="182" t="s">
        <v>2</v>
      </c>
      <c r="B7" s="182"/>
      <c r="C7" s="132" t="str">
        <f>IF('Príloha č. 1 '!$C$8="","",'Príloha č. 1 '!$C$8)</f>
        <v/>
      </c>
      <c r="D7" s="132"/>
    </row>
    <row r="8" spans="1:12" s="12" customFormat="1" ht="24.95" customHeight="1" x14ac:dyDescent="0.25">
      <c r="A8" s="182" t="s">
        <v>3</v>
      </c>
      <c r="B8" s="182"/>
      <c r="C8" s="132" t="str">
        <f>IF('Príloha č. 1 '!$C$9="","",'Príloha č. 1 '!$C$9)</f>
        <v/>
      </c>
      <c r="D8" s="132"/>
    </row>
    <row r="9" spans="1:12" x14ac:dyDescent="0.25">
      <c r="C9" s="21"/>
    </row>
    <row r="10" spans="1:12" ht="44.25" customHeight="1" x14ac:dyDescent="0.25">
      <c r="A10" s="179" t="s">
        <v>23</v>
      </c>
      <c r="B10" s="179"/>
      <c r="C10" s="179"/>
      <c r="D10" s="179"/>
    </row>
    <row r="12" spans="1:12" ht="24.95" customHeight="1" x14ac:dyDescent="0.25">
      <c r="A12" s="11" t="s">
        <v>8</v>
      </c>
      <c r="B12" s="132" t="str">
        <f>IF('Príloha č. 1 '!$B$23="","",'Príloha č. 1 '!$B$23)</f>
        <v/>
      </c>
      <c r="C12" s="132"/>
    </row>
    <row r="13" spans="1:12" ht="24.95" customHeight="1" x14ac:dyDescent="0.25">
      <c r="A13" s="11" t="s">
        <v>9</v>
      </c>
      <c r="B13" s="137" t="str">
        <f>IF('Príloha č. 1 '!$B$24="","",'Príloha č. 1 '!$B$24)</f>
        <v/>
      </c>
      <c r="C13" s="137"/>
    </row>
    <row r="15" spans="1:12" ht="24.95" customHeight="1" x14ac:dyDescent="0.25">
      <c r="C15" s="29" t="s">
        <v>27</v>
      </c>
      <c r="D15" s="2"/>
      <c r="K15" s="24"/>
      <c r="L15" s="24"/>
    </row>
    <row r="16" spans="1:12" ht="24.95" customHeight="1" x14ac:dyDescent="0.25">
      <c r="C16" s="29" t="s">
        <v>28</v>
      </c>
      <c r="D16" s="87" t="str">
        <f>IF('Príloha č. 1 '!$D$27="","",'Príloha č. 1 '!$D$27)</f>
        <v/>
      </c>
    </row>
    <row r="17" spans="1:7" ht="24.95" customHeight="1" x14ac:dyDescent="0.25">
      <c r="C17" s="29"/>
    </row>
    <row r="18" spans="1:7" s="13" customFormat="1" x14ac:dyDescent="0.25">
      <c r="A18" s="180" t="s">
        <v>11</v>
      </c>
      <c r="B18" s="180"/>
      <c r="E18" s="11"/>
    </row>
    <row r="19" spans="1:7" s="13" customFormat="1" ht="15" customHeight="1" x14ac:dyDescent="0.25">
      <c r="A19" s="14"/>
      <c r="B19" s="181" t="s">
        <v>13</v>
      </c>
      <c r="C19" s="181"/>
      <c r="D19" s="15"/>
      <c r="E19" s="11"/>
    </row>
    <row r="20" spans="1:7" s="19" customFormat="1" ht="5.85" customHeight="1" x14ac:dyDescent="0.25">
      <c r="A20" s="11"/>
      <c r="B20" s="16"/>
      <c r="C20" s="25"/>
      <c r="D20" s="17"/>
      <c r="E20" s="11"/>
      <c r="F20" s="18"/>
      <c r="G20" s="17"/>
    </row>
  </sheetData>
  <mergeCells count="17">
    <mergeCell ref="A1:B1"/>
    <mergeCell ref="A3:C3"/>
    <mergeCell ref="A4:D4"/>
    <mergeCell ref="A5:B5"/>
    <mergeCell ref="C5:D5"/>
    <mergeCell ref="A2:D2"/>
    <mergeCell ref="A6:B6"/>
    <mergeCell ref="C6:D6"/>
    <mergeCell ref="A7:B7"/>
    <mergeCell ref="C7:D7"/>
    <mergeCell ref="A8:B8"/>
    <mergeCell ref="C8:D8"/>
    <mergeCell ref="A10:D10"/>
    <mergeCell ref="B12:C12"/>
    <mergeCell ref="B13:C13"/>
    <mergeCell ref="A18:B18"/>
    <mergeCell ref="B19:C19"/>
  </mergeCells>
  <conditionalFormatting sqref="C5:D8">
    <cfRule type="containsBlanks" dxfId="16" priority="4">
      <formula>LEN(TRIM(C5))=0</formula>
    </cfRule>
  </conditionalFormatting>
  <conditionalFormatting sqref="B12:C13">
    <cfRule type="containsBlanks" dxfId="15" priority="2">
      <formula>LEN(TRIM(B12))=0</formula>
    </cfRule>
  </conditionalFormatting>
  <conditionalFormatting sqref="D16">
    <cfRule type="containsBlanks" dxfId="14" priority="1">
      <formula>LEN(TRIM(D16))=0</formula>
    </cfRule>
  </conditionalFormatting>
  <pageMargins left="0.98425196850393704" right="0.39370078740157483" top="0.98425196850393704" bottom="0.39370078740157483" header="0.31496062992125984" footer="0.31496062992125984"/>
  <pageSetup paperSize="9" fitToHeight="0" orientation="portrait" r:id="rId1"/>
  <headerFooter>
    <oddHeader xml:space="preserve">&amp;L&amp;"Times New Roman,Tučné"Príloha č. 4 &amp;"Times New Roman,Normálne"
Vyhlásenie uchádzača o súhlase s obsahom návrhu zmluvných podmienok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zoomScale="90" zoomScaleNormal="90" workbookViewId="0">
      <selection activeCell="A2" sqref="A2:D2"/>
    </sheetView>
  </sheetViews>
  <sheetFormatPr defaultRowHeight="12.75" x14ac:dyDescent="0.2"/>
  <cols>
    <col min="1" max="1" width="4.7109375" style="36" bestFit="1" customWidth="1"/>
    <col min="2" max="2" width="19.7109375" style="36" customWidth="1"/>
    <col min="3" max="3" width="28.7109375" style="36" customWidth="1"/>
    <col min="4" max="4" width="33.42578125" style="36" customWidth="1"/>
    <col min="5" max="5" width="10.42578125" style="36" bestFit="1" customWidth="1"/>
    <col min="6" max="256" width="9.140625" style="36"/>
    <col min="257" max="257" width="4.7109375" style="36" bestFit="1" customWidth="1"/>
    <col min="258" max="258" width="19.7109375" style="36" customWidth="1"/>
    <col min="259" max="259" width="28.7109375" style="36" customWidth="1"/>
    <col min="260" max="260" width="33.42578125" style="36" customWidth="1"/>
    <col min="261" max="261" width="10.42578125" style="36" bestFit="1" customWidth="1"/>
    <col min="262" max="512" width="9.140625" style="36"/>
    <col min="513" max="513" width="4.7109375" style="36" bestFit="1" customWidth="1"/>
    <col min="514" max="514" width="19.7109375" style="36" customWidth="1"/>
    <col min="515" max="515" width="28.7109375" style="36" customWidth="1"/>
    <col min="516" max="516" width="33.42578125" style="36" customWidth="1"/>
    <col min="517" max="517" width="10.42578125" style="36" bestFit="1" customWidth="1"/>
    <col min="518" max="768" width="9.140625" style="36"/>
    <col min="769" max="769" width="4.7109375" style="36" bestFit="1" customWidth="1"/>
    <col min="770" max="770" width="19.7109375" style="36" customWidth="1"/>
    <col min="771" max="771" width="28.7109375" style="36" customWidth="1"/>
    <col min="772" max="772" width="33.42578125" style="36" customWidth="1"/>
    <col min="773" max="773" width="10.42578125" style="36" bestFit="1" customWidth="1"/>
    <col min="774" max="1024" width="9.140625" style="36"/>
    <col min="1025" max="1025" width="4.7109375" style="36" bestFit="1" customWidth="1"/>
    <col min="1026" max="1026" width="19.7109375" style="36" customWidth="1"/>
    <col min="1027" max="1027" width="28.7109375" style="36" customWidth="1"/>
    <col min="1028" max="1028" width="33.42578125" style="36" customWidth="1"/>
    <col min="1029" max="1029" width="10.42578125" style="36" bestFit="1" customWidth="1"/>
    <col min="1030" max="1280" width="9.140625" style="36"/>
    <col min="1281" max="1281" width="4.7109375" style="36" bestFit="1" customWidth="1"/>
    <col min="1282" max="1282" width="19.7109375" style="36" customWidth="1"/>
    <col min="1283" max="1283" width="28.7109375" style="36" customWidth="1"/>
    <col min="1284" max="1284" width="33.42578125" style="36" customWidth="1"/>
    <col min="1285" max="1285" width="10.42578125" style="36" bestFit="1" customWidth="1"/>
    <col min="1286" max="1536" width="9.140625" style="36"/>
    <col min="1537" max="1537" width="4.7109375" style="36" bestFit="1" customWidth="1"/>
    <col min="1538" max="1538" width="19.7109375" style="36" customWidth="1"/>
    <col min="1539" max="1539" width="28.7109375" style="36" customWidth="1"/>
    <col min="1540" max="1540" width="33.42578125" style="36" customWidth="1"/>
    <col min="1541" max="1541" width="10.42578125" style="36" bestFit="1" customWidth="1"/>
    <col min="1542" max="1792" width="9.140625" style="36"/>
    <col min="1793" max="1793" width="4.7109375" style="36" bestFit="1" customWidth="1"/>
    <col min="1794" max="1794" width="19.7109375" style="36" customWidth="1"/>
    <col min="1795" max="1795" width="28.7109375" style="36" customWidth="1"/>
    <col min="1796" max="1796" width="33.42578125" style="36" customWidth="1"/>
    <col min="1797" max="1797" width="10.42578125" style="36" bestFit="1" customWidth="1"/>
    <col min="1798" max="2048" width="9.140625" style="36"/>
    <col min="2049" max="2049" width="4.7109375" style="36" bestFit="1" customWidth="1"/>
    <col min="2050" max="2050" width="19.7109375" style="36" customWidth="1"/>
    <col min="2051" max="2051" width="28.7109375" style="36" customWidth="1"/>
    <col min="2052" max="2052" width="33.42578125" style="36" customWidth="1"/>
    <col min="2053" max="2053" width="10.42578125" style="36" bestFit="1" customWidth="1"/>
    <col min="2054" max="2304" width="9.140625" style="36"/>
    <col min="2305" max="2305" width="4.7109375" style="36" bestFit="1" customWidth="1"/>
    <col min="2306" max="2306" width="19.7109375" style="36" customWidth="1"/>
    <col min="2307" max="2307" width="28.7109375" style="36" customWidth="1"/>
    <col min="2308" max="2308" width="33.42578125" style="36" customWidth="1"/>
    <col min="2309" max="2309" width="10.42578125" style="36" bestFit="1" customWidth="1"/>
    <col min="2310" max="2560" width="9.140625" style="36"/>
    <col min="2561" max="2561" width="4.7109375" style="36" bestFit="1" customWidth="1"/>
    <col min="2562" max="2562" width="19.7109375" style="36" customWidth="1"/>
    <col min="2563" max="2563" width="28.7109375" style="36" customWidth="1"/>
    <col min="2564" max="2564" width="33.42578125" style="36" customWidth="1"/>
    <col min="2565" max="2565" width="10.42578125" style="36" bestFit="1" customWidth="1"/>
    <col min="2566" max="2816" width="9.140625" style="36"/>
    <col min="2817" max="2817" width="4.7109375" style="36" bestFit="1" customWidth="1"/>
    <col min="2818" max="2818" width="19.7109375" style="36" customWidth="1"/>
    <col min="2819" max="2819" width="28.7109375" style="36" customWidth="1"/>
    <col min="2820" max="2820" width="33.42578125" style="36" customWidth="1"/>
    <col min="2821" max="2821" width="10.42578125" style="36" bestFit="1" customWidth="1"/>
    <col min="2822" max="3072" width="9.140625" style="36"/>
    <col min="3073" max="3073" width="4.7109375" style="36" bestFit="1" customWidth="1"/>
    <col min="3074" max="3074" width="19.7109375" style="36" customWidth="1"/>
    <col min="3075" max="3075" width="28.7109375" style="36" customWidth="1"/>
    <col min="3076" max="3076" width="33.42578125" style="36" customWidth="1"/>
    <col min="3077" max="3077" width="10.42578125" style="36" bestFit="1" customWidth="1"/>
    <col min="3078" max="3328" width="9.140625" style="36"/>
    <col min="3329" max="3329" width="4.7109375" style="36" bestFit="1" customWidth="1"/>
    <col min="3330" max="3330" width="19.7109375" style="36" customWidth="1"/>
    <col min="3331" max="3331" width="28.7109375" style="36" customWidth="1"/>
    <col min="3332" max="3332" width="33.42578125" style="36" customWidth="1"/>
    <col min="3333" max="3333" width="10.42578125" style="36" bestFit="1" customWidth="1"/>
    <col min="3334" max="3584" width="9.140625" style="36"/>
    <col min="3585" max="3585" width="4.7109375" style="36" bestFit="1" customWidth="1"/>
    <col min="3586" max="3586" width="19.7109375" style="36" customWidth="1"/>
    <col min="3587" max="3587" width="28.7109375" style="36" customWidth="1"/>
    <col min="3588" max="3588" width="33.42578125" style="36" customWidth="1"/>
    <col min="3589" max="3589" width="10.42578125" style="36" bestFit="1" customWidth="1"/>
    <col min="3590" max="3840" width="9.140625" style="36"/>
    <col min="3841" max="3841" width="4.7109375" style="36" bestFit="1" customWidth="1"/>
    <col min="3842" max="3842" width="19.7109375" style="36" customWidth="1"/>
    <col min="3843" max="3843" width="28.7109375" style="36" customWidth="1"/>
    <col min="3844" max="3844" width="33.42578125" style="36" customWidth="1"/>
    <col min="3845" max="3845" width="10.42578125" style="36" bestFit="1" customWidth="1"/>
    <col min="3846" max="4096" width="9.140625" style="36"/>
    <col min="4097" max="4097" width="4.7109375" style="36" bestFit="1" customWidth="1"/>
    <col min="4098" max="4098" width="19.7109375" style="36" customWidth="1"/>
    <col min="4099" max="4099" width="28.7109375" style="36" customWidth="1"/>
    <col min="4100" max="4100" width="33.42578125" style="36" customWidth="1"/>
    <col min="4101" max="4101" width="10.42578125" style="36" bestFit="1" customWidth="1"/>
    <col min="4102" max="4352" width="9.140625" style="36"/>
    <col min="4353" max="4353" width="4.7109375" style="36" bestFit="1" customWidth="1"/>
    <col min="4354" max="4354" width="19.7109375" style="36" customWidth="1"/>
    <col min="4355" max="4355" width="28.7109375" style="36" customWidth="1"/>
    <col min="4356" max="4356" width="33.42578125" style="36" customWidth="1"/>
    <col min="4357" max="4357" width="10.42578125" style="36" bestFit="1" customWidth="1"/>
    <col min="4358" max="4608" width="9.140625" style="36"/>
    <col min="4609" max="4609" width="4.7109375" style="36" bestFit="1" customWidth="1"/>
    <col min="4610" max="4610" width="19.7109375" style="36" customWidth="1"/>
    <col min="4611" max="4611" width="28.7109375" style="36" customWidth="1"/>
    <col min="4612" max="4612" width="33.42578125" style="36" customWidth="1"/>
    <col min="4613" max="4613" width="10.42578125" style="36" bestFit="1" customWidth="1"/>
    <col min="4614" max="4864" width="9.140625" style="36"/>
    <col min="4865" max="4865" width="4.7109375" style="36" bestFit="1" customWidth="1"/>
    <col min="4866" max="4866" width="19.7109375" style="36" customWidth="1"/>
    <col min="4867" max="4867" width="28.7109375" style="36" customWidth="1"/>
    <col min="4868" max="4868" width="33.42578125" style="36" customWidth="1"/>
    <col min="4869" max="4869" width="10.42578125" style="36" bestFit="1" customWidth="1"/>
    <col min="4870" max="5120" width="9.140625" style="36"/>
    <col min="5121" max="5121" width="4.7109375" style="36" bestFit="1" customWidth="1"/>
    <col min="5122" max="5122" width="19.7109375" style="36" customWidth="1"/>
    <col min="5123" max="5123" width="28.7109375" style="36" customWidth="1"/>
    <col min="5124" max="5124" width="33.42578125" style="36" customWidth="1"/>
    <col min="5125" max="5125" width="10.42578125" style="36" bestFit="1" customWidth="1"/>
    <col min="5126" max="5376" width="9.140625" style="36"/>
    <col min="5377" max="5377" width="4.7109375" style="36" bestFit="1" customWidth="1"/>
    <col min="5378" max="5378" width="19.7109375" style="36" customWidth="1"/>
    <col min="5379" max="5379" width="28.7109375" style="36" customWidth="1"/>
    <col min="5380" max="5380" width="33.42578125" style="36" customWidth="1"/>
    <col min="5381" max="5381" width="10.42578125" style="36" bestFit="1" customWidth="1"/>
    <col min="5382" max="5632" width="9.140625" style="36"/>
    <col min="5633" max="5633" width="4.7109375" style="36" bestFit="1" customWidth="1"/>
    <col min="5634" max="5634" width="19.7109375" style="36" customWidth="1"/>
    <col min="5635" max="5635" width="28.7109375" style="36" customWidth="1"/>
    <col min="5636" max="5636" width="33.42578125" style="36" customWidth="1"/>
    <col min="5637" max="5637" width="10.42578125" style="36" bestFit="1" customWidth="1"/>
    <col min="5638" max="5888" width="9.140625" style="36"/>
    <col min="5889" max="5889" width="4.7109375" style="36" bestFit="1" customWidth="1"/>
    <col min="5890" max="5890" width="19.7109375" style="36" customWidth="1"/>
    <col min="5891" max="5891" width="28.7109375" style="36" customWidth="1"/>
    <col min="5892" max="5892" width="33.42578125" style="36" customWidth="1"/>
    <col min="5893" max="5893" width="10.42578125" style="36" bestFit="1" customWidth="1"/>
    <col min="5894" max="6144" width="9.140625" style="36"/>
    <col min="6145" max="6145" width="4.7109375" style="36" bestFit="1" customWidth="1"/>
    <col min="6146" max="6146" width="19.7109375" style="36" customWidth="1"/>
    <col min="6147" max="6147" width="28.7109375" style="36" customWidth="1"/>
    <col min="6148" max="6148" width="33.42578125" style="36" customWidth="1"/>
    <col min="6149" max="6149" width="10.42578125" style="36" bestFit="1" customWidth="1"/>
    <col min="6150" max="6400" width="9.140625" style="36"/>
    <col min="6401" max="6401" width="4.7109375" style="36" bestFit="1" customWidth="1"/>
    <col min="6402" max="6402" width="19.7109375" style="36" customWidth="1"/>
    <col min="6403" max="6403" width="28.7109375" style="36" customWidth="1"/>
    <col min="6404" max="6404" width="33.42578125" style="36" customWidth="1"/>
    <col min="6405" max="6405" width="10.42578125" style="36" bestFit="1" customWidth="1"/>
    <col min="6406" max="6656" width="9.140625" style="36"/>
    <col min="6657" max="6657" width="4.7109375" style="36" bestFit="1" customWidth="1"/>
    <col min="6658" max="6658" width="19.7109375" style="36" customWidth="1"/>
    <col min="6659" max="6659" width="28.7109375" style="36" customWidth="1"/>
    <col min="6660" max="6660" width="33.42578125" style="36" customWidth="1"/>
    <col min="6661" max="6661" width="10.42578125" style="36" bestFit="1" customWidth="1"/>
    <col min="6662" max="6912" width="9.140625" style="36"/>
    <col min="6913" max="6913" width="4.7109375" style="36" bestFit="1" customWidth="1"/>
    <col min="6914" max="6914" width="19.7109375" style="36" customWidth="1"/>
    <col min="6915" max="6915" width="28.7109375" style="36" customWidth="1"/>
    <col min="6916" max="6916" width="33.42578125" style="36" customWidth="1"/>
    <col min="6917" max="6917" width="10.42578125" style="36" bestFit="1" customWidth="1"/>
    <col min="6918" max="7168" width="9.140625" style="36"/>
    <col min="7169" max="7169" width="4.7109375" style="36" bestFit="1" customWidth="1"/>
    <col min="7170" max="7170" width="19.7109375" style="36" customWidth="1"/>
    <col min="7171" max="7171" width="28.7109375" style="36" customWidth="1"/>
    <col min="7172" max="7172" width="33.42578125" style="36" customWidth="1"/>
    <col min="7173" max="7173" width="10.42578125" style="36" bestFit="1" customWidth="1"/>
    <col min="7174" max="7424" width="9.140625" style="36"/>
    <col min="7425" max="7425" width="4.7109375" style="36" bestFit="1" customWidth="1"/>
    <col min="7426" max="7426" width="19.7109375" style="36" customWidth="1"/>
    <col min="7427" max="7427" width="28.7109375" style="36" customWidth="1"/>
    <col min="7428" max="7428" width="33.42578125" style="36" customWidth="1"/>
    <col min="7429" max="7429" width="10.42578125" style="36" bestFit="1" customWidth="1"/>
    <col min="7430" max="7680" width="9.140625" style="36"/>
    <col min="7681" max="7681" width="4.7109375" style="36" bestFit="1" customWidth="1"/>
    <col min="7682" max="7682" width="19.7109375" style="36" customWidth="1"/>
    <col min="7683" max="7683" width="28.7109375" style="36" customWidth="1"/>
    <col min="7684" max="7684" width="33.42578125" style="36" customWidth="1"/>
    <col min="7685" max="7685" width="10.42578125" style="36" bestFit="1" customWidth="1"/>
    <col min="7686" max="7936" width="9.140625" style="36"/>
    <col min="7937" max="7937" width="4.7109375" style="36" bestFit="1" customWidth="1"/>
    <col min="7938" max="7938" width="19.7109375" style="36" customWidth="1"/>
    <col min="7939" max="7939" width="28.7109375" style="36" customWidth="1"/>
    <col min="7940" max="7940" width="33.42578125" style="36" customWidth="1"/>
    <col min="7941" max="7941" width="10.42578125" style="36" bestFit="1" customWidth="1"/>
    <col min="7942" max="8192" width="9.140625" style="36"/>
    <col min="8193" max="8193" width="4.7109375" style="36" bestFit="1" customWidth="1"/>
    <col min="8194" max="8194" width="19.7109375" style="36" customWidth="1"/>
    <col min="8195" max="8195" width="28.7109375" style="36" customWidth="1"/>
    <col min="8196" max="8196" width="33.42578125" style="36" customWidth="1"/>
    <col min="8197" max="8197" width="10.42578125" style="36" bestFit="1" customWidth="1"/>
    <col min="8198" max="8448" width="9.140625" style="36"/>
    <col min="8449" max="8449" width="4.7109375" style="36" bestFit="1" customWidth="1"/>
    <col min="8450" max="8450" width="19.7109375" style="36" customWidth="1"/>
    <col min="8451" max="8451" width="28.7109375" style="36" customWidth="1"/>
    <col min="8452" max="8452" width="33.42578125" style="36" customWidth="1"/>
    <col min="8453" max="8453" width="10.42578125" style="36" bestFit="1" customWidth="1"/>
    <col min="8454" max="8704" width="9.140625" style="36"/>
    <col min="8705" max="8705" width="4.7109375" style="36" bestFit="1" customWidth="1"/>
    <col min="8706" max="8706" width="19.7109375" style="36" customWidth="1"/>
    <col min="8707" max="8707" width="28.7109375" style="36" customWidth="1"/>
    <col min="8708" max="8708" width="33.42578125" style="36" customWidth="1"/>
    <col min="8709" max="8709" width="10.42578125" style="36" bestFit="1" customWidth="1"/>
    <col min="8710" max="8960" width="9.140625" style="36"/>
    <col min="8961" max="8961" width="4.7109375" style="36" bestFit="1" customWidth="1"/>
    <col min="8962" max="8962" width="19.7109375" style="36" customWidth="1"/>
    <col min="8963" max="8963" width="28.7109375" style="36" customWidth="1"/>
    <col min="8964" max="8964" width="33.42578125" style="36" customWidth="1"/>
    <col min="8965" max="8965" width="10.42578125" style="36" bestFit="1" customWidth="1"/>
    <col min="8966" max="9216" width="9.140625" style="36"/>
    <col min="9217" max="9217" width="4.7109375" style="36" bestFit="1" customWidth="1"/>
    <col min="9218" max="9218" width="19.7109375" style="36" customWidth="1"/>
    <col min="9219" max="9219" width="28.7109375" style="36" customWidth="1"/>
    <col min="9220" max="9220" width="33.42578125" style="36" customWidth="1"/>
    <col min="9221" max="9221" width="10.42578125" style="36" bestFit="1" customWidth="1"/>
    <col min="9222" max="9472" width="9.140625" style="36"/>
    <col min="9473" max="9473" width="4.7109375" style="36" bestFit="1" customWidth="1"/>
    <col min="9474" max="9474" width="19.7109375" style="36" customWidth="1"/>
    <col min="9475" max="9475" width="28.7109375" style="36" customWidth="1"/>
    <col min="9476" max="9476" width="33.42578125" style="36" customWidth="1"/>
    <col min="9477" max="9477" width="10.42578125" style="36" bestFit="1" customWidth="1"/>
    <col min="9478" max="9728" width="9.140625" style="36"/>
    <col min="9729" max="9729" width="4.7109375" style="36" bestFit="1" customWidth="1"/>
    <col min="9730" max="9730" width="19.7109375" style="36" customWidth="1"/>
    <col min="9731" max="9731" width="28.7109375" style="36" customWidth="1"/>
    <col min="9732" max="9732" width="33.42578125" style="36" customWidth="1"/>
    <col min="9733" max="9733" width="10.42578125" style="36" bestFit="1" customWidth="1"/>
    <col min="9734" max="9984" width="9.140625" style="36"/>
    <col min="9985" max="9985" width="4.7109375" style="36" bestFit="1" customWidth="1"/>
    <col min="9986" max="9986" width="19.7109375" style="36" customWidth="1"/>
    <col min="9987" max="9987" width="28.7109375" style="36" customWidth="1"/>
    <col min="9988" max="9988" width="33.42578125" style="36" customWidth="1"/>
    <col min="9989" max="9989" width="10.42578125" style="36" bestFit="1" customWidth="1"/>
    <col min="9990" max="10240" width="9.140625" style="36"/>
    <col min="10241" max="10241" width="4.7109375" style="36" bestFit="1" customWidth="1"/>
    <col min="10242" max="10242" width="19.7109375" style="36" customWidth="1"/>
    <col min="10243" max="10243" width="28.7109375" style="36" customWidth="1"/>
    <col min="10244" max="10244" width="33.42578125" style="36" customWidth="1"/>
    <col min="10245" max="10245" width="10.42578125" style="36" bestFit="1" customWidth="1"/>
    <col min="10246" max="10496" width="9.140625" style="36"/>
    <col min="10497" max="10497" width="4.7109375" style="36" bestFit="1" customWidth="1"/>
    <col min="10498" max="10498" width="19.7109375" style="36" customWidth="1"/>
    <col min="10499" max="10499" width="28.7109375" style="36" customWidth="1"/>
    <col min="10500" max="10500" width="33.42578125" style="36" customWidth="1"/>
    <col min="10501" max="10501" width="10.42578125" style="36" bestFit="1" customWidth="1"/>
    <col min="10502" max="10752" width="9.140625" style="36"/>
    <col min="10753" max="10753" width="4.7109375" style="36" bestFit="1" customWidth="1"/>
    <col min="10754" max="10754" width="19.7109375" style="36" customWidth="1"/>
    <col min="10755" max="10755" width="28.7109375" style="36" customWidth="1"/>
    <col min="10756" max="10756" width="33.42578125" style="36" customWidth="1"/>
    <col min="10757" max="10757" width="10.42578125" style="36" bestFit="1" customWidth="1"/>
    <col min="10758" max="11008" width="9.140625" style="36"/>
    <col min="11009" max="11009" width="4.7109375" style="36" bestFit="1" customWidth="1"/>
    <col min="11010" max="11010" width="19.7109375" style="36" customWidth="1"/>
    <col min="11011" max="11011" width="28.7109375" style="36" customWidth="1"/>
    <col min="11012" max="11012" width="33.42578125" style="36" customWidth="1"/>
    <col min="11013" max="11013" width="10.42578125" style="36" bestFit="1" customWidth="1"/>
    <col min="11014" max="11264" width="9.140625" style="36"/>
    <col min="11265" max="11265" width="4.7109375" style="36" bestFit="1" customWidth="1"/>
    <col min="11266" max="11266" width="19.7109375" style="36" customWidth="1"/>
    <col min="11267" max="11267" width="28.7109375" style="36" customWidth="1"/>
    <col min="11268" max="11268" width="33.42578125" style="36" customWidth="1"/>
    <col min="11269" max="11269" width="10.42578125" style="36" bestFit="1" customWidth="1"/>
    <col min="11270" max="11520" width="9.140625" style="36"/>
    <col min="11521" max="11521" width="4.7109375" style="36" bestFit="1" customWidth="1"/>
    <col min="11522" max="11522" width="19.7109375" style="36" customWidth="1"/>
    <col min="11523" max="11523" width="28.7109375" style="36" customWidth="1"/>
    <col min="11524" max="11524" width="33.42578125" style="36" customWidth="1"/>
    <col min="11525" max="11525" width="10.42578125" style="36" bestFit="1" customWidth="1"/>
    <col min="11526" max="11776" width="9.140625" style="36"/>
    <col min="11777" max="11777" width="4.7109375" style="36" bestFit="1" customWidth="1"/>
    <col min="11778" max="11778" width="19.7109375" style="36" customWidth="1"/>
    <col min="11779" max="11779" width="28.7109375" style="36" customWidth="1"/>
    <col min="11780" max="11780" width="33.42578125" style="36" customWidth="1"/>
    <col min="11781" max="11781" width="10.42578125" style="36" bestFit="1" customWidth="1"/>
    <col min="11782" max="12032" width="9.140625" style="36"/>
    <col min="12033" max="12033" width="4.7109375" style="36" bestFit="1" customWidth="1"/>
    <col min="12034" max="12034" width="19.7109375" style="36" customWidth="1"/>
    <col min="12035" max="12035" width="28.7109375" style="36" customWidth="1"/>
    <col min="12036" max="12036" width="33.42578125" style="36" customWidth="1"/>
    <col min="12037" max="12037" width="10.42578125" style="36" bestFit="1" customWidth="1"/>
    <col min="12038" max="12288" width="9.140625" style="36"/>
    <col min="12289" max="12289" width="4.7109375" style="36" bestFit="1" customWidth="1"/>
    <col min="12290" max="12290" width="19.7109375" style="36" customWidth="1"/>
    <col min="12291" max="12291" width="28.7109375" style="36" customWidth="1"/>
    <col min="12292" max="12292" width="33.42578125" style="36" customWidth="1"/>
    <col min="12293" max="12293" width="10.42578125" style="36" bestFit="1" customWidth="1"/>
    <col min="12294" max="12544" width="9.140625" style="36"/>
    <col min="12545" max="12545" width="4.7109375" style="36" bestFit="1" customWidth="1"/>
    <col min="12546" max="12546" width="19.7109375" style="36" customWidth="1"/>
    <col min="12547" max="12547" width="28.7109375" style="36" customWidth="1"/>
    <col min="12548" max="12548" width="33.42578125" style="36" customWidth="1"/>
    <col min="12549" max="12549" width="10.42578125" style="36" bestFit="1" customWidth="1"/>
    <col min="12550" max="12800" width="9.140625" style="36"/>
    <col min="12801" max="12801" width="4.7109375" style="36" bestFit="1" customWidth="1"/>
    <col min="12802" max="12802" width="19.7109375" style="36" customWidth="1"/>
    <col min="12803" max="12803" width="28.7109375" style="36" customWidth="1"/>
    <col min="12804" max="12804" width="33.42578125" style="36" customWidth="1"/>
    <col min="12805" max="12805" width="10.42578125" style="36" bestFit="1" customWidth="1"/>
    <col min="12806" max="13056" width="9.140625" style="36"/>
    <col min="13057" max="13057" width="4.7109375" style="36" bestFit="1" customWidth="1"/>
    <col min="13058" max="13058" width="19.7109375" style="36" customWidth="1"/>
    <col min="13059" max="13059" width="28.7109375" style="36" customWidth="1"/>
    <col min="13060" max="13060" width="33.42578125" style="36" customWidth="1"/>
    <col min="13061" max="13061" width="10.42578125" style="36" bestFit="1" customWidth="1"/>
    <col min="13062" max="13312" width="9.140625" style="36"/>
    <col min="13313" max="13313" width="4.7109375" style="36" bestFit="1" customWidth="1"/>
    <col min="13314" max="13314" width="19.7109375" style="36" customWidth="1"/>
    <col min="13315" max="13315" width="28.7109375" style="36" customWidth="1"/>
    <col min="13316" max="13316" width="33.42578125" style="36" customWidth="1"/>
    <col min="13317" max="13317" width="10.42578125" style="36" bestFit="1" customWidth="1"/>
    <col min="13318" max="13568" width="9.140625" style="36"/>
    <col min="13569" max="13569" width="4.7109375" style="36" bestFit="1" customWidth="1"/>
    <col min="13570" max="13570" width="19.7109375" style="36" customWidth="1"/>
    <col min="13571" max="13571" width="28.7109375" style="36" customWidth="1"/>
    <col min="13572" max="13572" width="33.42578125" style="36" customWidth="1"/>
    <col min="13573" max="13573" width="10.42578125" style="36" bestFit="1" customWidth="1"/>
    <col min="13574" max="13824" width="9.140625" style="36"/>
    <col min="13825" max="13825" width="4.7109375" style="36" bestFit="1" customWidth="1"/>
    <col min="13826" max="13826" width="19.7109375" style="36" customWidth="1"/>
    <col min="13827" max="13827" width="28.7109375" style="36" customWidth="1"/>
    <col min="13828" max="13828" width="33.42578125" style="36" customWidth="1"/>
    <col min="13829" max="13829" width="10.42578125" style="36" bestFit="1" customWidth="1"/>
    <col min="13830" max="14080" width="9.140625" style="36"/>
    <col min="14081" max="14081" width="4.7109375" style="36" bestFit="1" customWidth="1"/>
    <col min="14082" max="14082" width="19.7109375" style="36" customWidth="1"/>
    <col min="14083" max="14083" width="28.7109375" style="36" customWidth="1"/>
    <col min="14084" max="14084" width="33.42578125" style="36" customWidth="1"/>
    <col min="14085" max="14085" width="10.42578125" style="36" bestFit="1" customWidth="1"/>
    <col min="14086" max="14336" width="9.140625" style="36"/>
    <col min="14337" max="14337" width="4.7109375" style="36" bestFit="1" customWidth="1"/>
    <col min="14338" max="14338" width="19.7109375" style="36" customWidth="1"/>
    <col min="14339" max="14339" width="28.7109375" style="36" customWidth="1"/>
    <col min="14340" max="14340" width="33.42578125" style="36" customWidth="1"/>
    <col min="14341" max="14341" width="10.42578125" style="36" bestFit="1" customWidth="1"/>
    <col min="14342" max="14592" width="9.140625" style="36"/>
    <col min="14593" max="14593" width="4.7109375" style="36" bestFit="1" customWidth="1"/>
    <col min="14594" max="14594" width="19.7109375" style="36" customWidth="1"/>
    <col min="14595" max="14595" width="28.7109375" style="36" customWidth="1"/>
    <col min="14596" max="14596" width="33.42578125" style="36" customWidth="1"/>
    <col min="14597" max="14597" width="10.42578125" style="36" bestFit="1" customWidth="1"/>
    <col min="14598" max="14848" width="9.140625" style="36"/>
    <col min="14849" max="14849" width="4.7109375" style="36" bestFit="1" customWidth="1"/>
    <col min="14850" max="14850" width="19.7109375" style="36" customWidth="1"/>
    <col min="14851" max="14851" width="28.7109375" style="36" customWidth="1"/>
    <col min="14852" max="14852" width="33.42578125" style="36" customWidth="1"/>
    <col min="14853" max="14853" width="10.42578125" style="36" bestFit="1" customWidth="1"/>
    <col min="14854" max="15104" width="9.140625" style="36"/>
    <col min="15105" max="15105" width="4.7109375" style="36" bestFit="1" customWidth="1"/>
    <col min="15106" max="15106" width="19.7109375" style="36" customWidth="1"/>
    <col min="15107" max="15107" width="28.7109375" style="36" customWidth="1"/>
    <col min="15108" max="15108" width="33.42578125" style="36" customWidth="1"/>
    <col min="15109" max="15109" width="10.42578125" style="36" bestFit="1" customWidth="1"/>
    <col min="15110" max="15360" width="9.140625" style="36"/>
    <col min="15361" max="15361" width="4.7109375" style="36" bestFit="1" customWidth="1"/>
    <col min="15362" max="15362" width="19.7109375" style="36" customWidth="1"/>
    <col min="15363" max="15363" width="28.7109375" style="36" customWidth="1"/>
    <col min="15364" max="15364" width="33.42578125" style="36" customWidth="1"/>
    <col min="15365" max="15365" width="10.42578125" style="36" bestFit="1" customWidth="1"/>
    <col min="15366" max="15616" width="9.140625" style="36"/>
    <col min="15617" max="15617" width="4.7109375" style="36" bestFit="1" customWidth="1"/>
    <col min="15618" max="15618" width="19.7109375" style="36" customWidth="1"/>
    <col min="15619" max="15619" width="28.7109375" style="36" customWidth="1"/>
    <col min="15620" max="15620" width="33.42578125" style="36" customWidth="1"/>
    <col min="15621" max="15621" width="10.42578125" style="36" bestFit="1" customWidth="1"/>
    <col min="15622" max="15872" width="9.140625" style="36"/>
    <col min="15873" max="15873" width="4.7109375" style="36" bestFit="1" customWidth="1"/>
    <col min="15874" max="15874" width="19.7109375" style="36" customWidth="1"/>
    <col min="15875" max="15875" width="28.7109375" style="36" customWidth="1"/>
    <col min="15876" max="15876" width="33.42578125" style="36" customWidth="1"/>
    <col min="15877" max="15877" width="10.42578125" style="36" bestFit="1" customWidth="1"/>
    <col min="15878" max="16128" width="9.140625" style="36"/>
    <col min="16129" max="16129" width="4.7109375" style="36" bestFit="1" customWidth="1"/>
    <col min="16130" max="16130" width="19.7109375" style="36" customWidth="1"/>
    <col min="16131" max="16131" width="28.7109375" style="36" customWidth="1"/>
    <col min="16132" max="16132" width="33.42578125" style="36" customWidth="1"/>
    <col min="16133" max="16133" width="10.42578125" style="36" bestFit="1" customWidth="1"/>
    <col min="16134" max="16384" width="9.140625" style="36"/>
  </cols>
  <sheetData>
    <row r="1" spans="1:10" ht="20.100000000000001" customHeight="1" x14ac:dyDescent="0.25">
      <c r="A1" s="190" t="s">
        <v>12</v>
      </c>
      <c r="B1" s="190"/>
      <c r="C1" s="31"/>
      <c r="D1" s="31"/>
    </row>
    <row r="2" spans="1:10" s="37" customFormat="1" ht="33" customHeight="1" x14ac:dyDescent="0.25">
      <c r="A2" s="191" t="s">
        <v>70</v>
      </c>
      <c r="B2" s="191"/>
      <c r="C2" s="191"/>
      <c r="D2" s="191"/>
    </row>
    <row r="3" spans="1:10" s="37" customFormat="1" ht="15" customHeight="1" x14ac:dyDescent="0.25">
      <c r="A3" s="38"/>
      <c r="B3" s="38"/>
      <c r="C3" s="38"/>
      <c r="D3" s="38"/>
    </row>
    <row r="4" spans="1:10" ht="15" customHeight="1" x14ac:dyDescent="0.3">
      <c r="A4" s="192" t="s">
        <v>34</v>
      </c>
      <c r="B4" s="192"/>
      <c r="C4" s="192"/>
      <c r="D4" s="192"/>
      <c r="E4" s="39"/>
      <c r="F4" s="39"/>
      <c r="G4" s="39"/>
      <c r="H4" s="39"/>
      <c r="I4" s="39"/>
      <c r="J4" s="39"/>
    </row>
    <row r="6" spans="1:10" s="37" customFormat="1" ht="24.95" customHeight="1" x14ac:dyDescent="0.25">
      <c r="A6" s="188" t="s">
        <v>0</v>
      </c>
      <c r="B6" s="188"/>
      <c r="C6" s="193" t="str">
        <f>IF('Príloha č. 1 '!$C$6="","",'Príloha č. 1 '!$C$6)</f>
        <v/>
      </c>
      <c r="D6" s="194"/>
    </row>
    <row r="7" spans="1:10" s="37" customFormat="1" ht="24.95" customHeight="1" x14ac:dyDescent="0.25">
      <c r="A7" s="188" t="s">
        <v>1</v>
      </c>
      <c r="B7" s="188"/>
      <c r="C7" s="189" t="str">
        <f>IF('Príloha č. 1 '!$C$7="","",'Príloha č. 1 '!$C$7)</f>
        <v/>
      </c>
      <c r="D7" s="188"/>
    </row>
    <row r="8" spans="1:10" ht="24.95" customHeight="1" x14ac:dyDescent="0.25">
      <c r="A8" s="190" t="s">
        <v>2</v>
      </c>
      <c r="B8" s="190"/>
      <c r="C8" s="189" t="str">
        <f>IF('Príloha č. 1 '!$C$8="","",'Príloha č. 1 '!$C$8)</f>
        <v/>
      </c>
      <c r="D8" s="188"/>
    </row>
    <row r="9" spans="1:10" ht="24.95" customHeight="1" x14ac:dyDescent="0.25">
      <c r="A9" s="190" t="s">
        <v>3</v>
      </c>
      <c r="B9" s="190"/>
      <c r="C9" s="189" t="str">
        <f>IF('Príloha č. 1 '!$C$9="","",'Príloha č. 1 '!$C$9)</f>
        <v/>
      </c>
      <c r="D9" s="188"/>
    </row>
    <row r="10" spans="1:10" ht="20.100000000000001" customHeight="1" x14ac:dyDescent="0.25">
      <c r="A10" s="31"/>
      <c r="B10" s="31"/>
      <c r="C10" s="40"/>
      <c r="D10" s="31"/>
    </row>
    <row r="11" spans="1:10" s="41" customFormat="1" ht="20.100000000000001" customHeight="1" x14ac:dyDescent="0.25">
      <c r="A11" s="196" t="s">
        <v>35</v>
      </c>
      <c r="B11" s="196"/>
      <c r="C11" s="196"/>
      <c r="D11" s="196"/>
    </row>
    <row r="12" spans="1:10" ht="74.25" customHeight="1" x14ac:dyDescent="0.2">
      <c r="A12" s="32" t="s">
        <v>36</v>
      </c>
      <c r="B12" s="188" t="s">
        <v>37</v>
      </c>
      <c r="C12" s="188"/>
      <c r="D12" s="188"/>
    </row>
    <row r="13" spans="1:10" ht="47.25" customHeight="1" x14ac:dyDescent="0.2">
      <c r="A13" s="32" t="s">
        <v>36</v>
      </c>
      <c r="B13" s="188" t="s">
        <v>38</v>
      </c>
      <c r="C13" s="188"/>
      <c r="D13" s="188"/>
    </row>
    <row r="14" spans="1:10" ht="48.75" customHeight="1" x14ac:dyDescent="0.2">
      <c r="A14" s="32" t="s">
        <v>36</v>
      </c>
      <c r="B14" s="188" t="s">
        <v>39</v>
      </c>
      <c r="C14" s="188"/>
      <c r="D14" s="188"/>
    </row>
    <row r="15" spans="1:10" ht="9" customHeight="1" x14ac:dyDescent="0.25">
      <c r="A15" s="31"/>
      <c r="B15" s="31"/>
      <c r="C15" s="31"/>
      <c r="D15" s="31"/>
    </row>
    <row r="16" spans="1:10" s="41" customFormat="1" ht="20.100000000000001" customHeight="1" x14ac:dyDescent="0.25">
      <c r="A16" s="42" t="s">
        <v>8</v>
      </c>
      <c r="B16" s="35" t="str">
        <f>IF('Príloha č. 1 '!$B$23="","",'Príloha č. 1 '!$B$23)</f>
        <v/>
      </c>
      <c r="C16" s="42"/>
      <c r="D16" s="42"/>
    </row>
    <row r="17" spans="1:5" s="41" customFormat="1" ht="20.100000000000001" customHeight="1" x14ac:dyDescent="0.25">
      <c r="A17" s="42" t="s">
        <v>9</v>
      </c>
      <c r="B17" s="81" t="str">
        <f>IF('Príloha č. 1 '!$B$24="","",'Príloha č. 1 '!$B$24)</f>
        <v/>
      </c>
      <c r="C17" s="42"/>
      <c r="D17" s="42"/>
    </row>
    <row r="18" spans="1:5" ht="13.5" customHeight="1" x14ac:dyDescent="0.25">
      <c r="A18" s="31"/>
      <c r="B18" s="31"/>
      <c r="C18" s="31"/>
      <c r="D18" s="43"/>
    </row>
    <row r="19" spans="1:5" ht="15" customHeight="1" x14ac:dyDescent="0.25">
      <c r="A19" s="31"/>
      <c r="B19" s="31"/>
      <c r="C19" s="44" t="s">
        <v>53</v>
      </c>
      <c r="D19" s="45" t="str">
        <f>IF('Príloha č. 1 '!$D$27="","",'Príloha č. 1 '!$D$27)</f>
        <v/>
      </c>
    </row>
    <row r="20" spans="1:5" ht="15" x14ac:dyDescent="0.25">
      <c r="A20" s="31"/>
      <c r="B20" s="31"/>
      <c r="C20" s="33"/>
      <c r="D20" s="46" t="s">
        <v>40</v>
      </c>
    </row>
    <row r="21" spans="1:5" s="47" customFormat="1" ht="15" x14ac:dyDescent="0.25">
      <c r="A21" s="195" t="s">
        <v>11</v>
      </c>
      <c r="B21" s="195"/>
      <c r="C21" s="33"/>
      <c r="D21" s="33"/>
    </row>
    <row r="22" spans="1:5" s="47" customFormat="1" ht="12" customHeight="1" x14ac:dyDescent="0.25">
      <c r="A22" s="48"/>
      <c r="B22" s="190" t="s">
        <v>13</v>
      </c>
      <c r="C22" s="190"/>
      <c r="D22" s="46"/>
      <c r="E22" s="49"/>
    </row>
    <row r="23" spans="1:5" ht="15" x14ac:dyDescent="0.25">
      <c r="A23" s="31"/>
      <c r="B23" s="31"/>
      <c r="C23" s="31"/>
      <c r="D23" s="31"/>
    </row>
  </sheetData>
  <mergeCells count="17">
    <mergeCell ref="B13:D13"/>
    <mergeCell ref="B14:D14"/>
    <mergeCell ref="A21:B21"/>
    <mergeCell ref="B22:C22"/>
    <mergeCell ref="A8:B8"/>
    <mergeCell ref="C8:D8"/>
    <mergeCell ref="A9:B9"/>
    <mergeCell ref="C9:D9"/>
    <mergeCell ref="A11:D11"/>
    <mergeCell ref="B12:D12"/>
    <mergeCell ref="A7:B7"/>
    <mergeCell ref="C7:D7"/>
    <mergeCell ref="A1:B1"/>
    <mergeCell ref="A2:D2"/>
    <mergeCell ref="A4:D4"/>
    <mergeCell ref="A6:B6"/>
    <mergeCell ref="C6:D6"/>
  </mergeCells>
  <conditionalFormatting sqref="A22">
    <cfRule type="containsBlanks" dxfId="13" priority="2">
      <formula>LEN(TRIM(A22))=0</formula>
    </cfRule>
  </conditionalFormatting>
  <conditionalFormatting sqref="C6:D9">
    <cfRule type="containsBlanks" dxfId="12" priority="4">
      <formula>LEN(TRIM(C6))=0</formula>
    </cfRule>
  </conditionalFormatting>
  <conditionalFormatting sqref="B16:B17">
    <cfRule type="containsBlanks" dxfId="11" priority="3">
      <formula>LEN(TRIM(B16))=0</formula>
    </cfRule>
  </conditionalFormatting>
  <conditionalFormatting sqref="D19">
    <cfRule type="containsBlanks" dxfId="10" priority="1">
      <formula>LEN(TRIM(D19))=0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&amp;L&amp;"Times,Tučné"Príloha č. 5&amp;"Times,Normálne"
Vyhlásenie uchádzača ku konfliktu záujmov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="90" zoomScaleNormal="90" workbookViewId="0">
      <selection activeCell="A2" sqref="A2:D2"/>
    </sheetView>
  </sheetViews>
  <sheetFormatPr defaultColWidth="9.140625" defaultRowHeight="15" x14ac:dyDescent="0.25"/>
  <cols>
    <col min="1" max="1" width="7.5703125" style="11" customWidth="1"/>
    <col min="2" max="2" width="18.140625" style="11" customWidth="1"/>
    <col min="3" max="3" width="19.85546875" style="11" customWidth="1"/>
    <col min="4" max="4" width="37" style="11" customWidth="1"/>
    <col min="5" max="5" width="10.7109375" style="11" customWidth="1"/>
    <col min="6" max="6" width="15.7109375" style="11" customWidth="1"/>
    <col min="7" max="7" width="7.28515625" style="11" customWidth="1"/>
    <col min="8" max="12" width="15.7109375" style="11" customWidth="1"/>
    <col min="13" max="16384" width="9.140625" style="11"/>
  </cols>
  <sheetData>
    <row r="1" spans="1:12" x14ac:dyDescent="0.25">
      <c r="A1" s="183" t="s">
        <v>12</v>
      </c>
      <c r="B1" s="183"/>
    </row>
    <row r="2" spans="1:12" ht="33.75" customHeight="1" x14ac:dyDescent="0.25">
      <c r="A2" s="187" t="s">
        <v>70</v>
      </c>
      <c r="B2" s="187"/>
      <c r="C2" s="187"/>
      <c r="D2" s="187"/>
      <c r="E2" s="52"/>
      <c r="F2" s="52"/>
      <c r="G2" s="52"/>
      <c r="H2" s="52"/>
      <c r="I2" s="52"/>
      <c r="J2" s="52"/>
      <c r="K2" s="52"/>
      <c r="L2" s="52"/>
    </row>
    <row r="3" spans="1:12" ht="15" customHeight="1" x14ac:dyDescent="0.25">
      <c r="A3" s="184"/>
      <c r="B3" s="184"/>
      <c r="C3" s="184"/>
      <c r="D3" s="184"/>
      <c r="E3" s="184"/>
      <c r="F3" s="27"/>
      <c r="G3" s="27"/>
      <c r="H3" s="27"/>
    </row>
    <row r="4" spans="1:12" s="12" customFormat="1" ht="55.5" customHeight="1" x14ac:dyDescent="0.25">
      <c r="A4" s="185" t="s">
        <v>29</v>
      </c>
      <c r="B4" s="185"/>
      <c r="C4" s="185"/>
      <c r="D4" s="185"/>
      <c r="E4" s="22"/>
      <c r="F4" s="22"/>
      <c r="G4" s="22"/>
      <c r="H4" s="22"/>
      <c r="I4" s="22"/>
      <c r="J4" s="22"/>
      <c r="K4" s="22"/>
      <c r="L4" s="22"/>
    </row>
    <row r="5" spans="1:12" s="12" customFormat="1" ht="18.75" x14ac:dyDescent="0.25">
      <c r="A5" s="28"/>
      <c r="B5" s="28"/>
      <c r="C5" s="28"/>
      <c r="D5" s="28"/>
      <c r="E5" s="22"/>
      <c r="F5" s="22"/>
      <c r="G5" s="22"/>
      <c r="H5" s="22"/>
      <c r="I5" s="22"/>
      <c r="J5" s="22"/>
      <c r="K5" s="22"/>
      <c r="L5" s="22"/>
    </row>
    <row r="6" spans="1:12" s="12" customFormat="1" ht="24.95" customHeight="1" x14ac:dyDescent="0.25">
      <c r="A6" s="186" t="s">
        <v>0</v>
      </c>
      <c r="B6" s="186"/>
      <c r="C6" s="197" t="str">
        <f>IF('Príloha č. 1 '!$C$6="","",'Príloha č. 1 '!$C$6)</f>
        <v/>
      </c>
      <c r="D6" s="197"/>
      <c r="J6" s="23"/>
    </row>
    <row r="7" spans="1:12" s="12" customFormat="1" ht="24.95" customHeight="1" x14ac:dyDescent="0.25">
      <c r="A7" s="182" t="s">
        <v>1</v>
      </c>
      <c r="B7" s="182"/>
      <c r="C7" s="186" t="str">
        <f>IF('Príloha č. 1 '!$C$7="","",'Príloha č. 1 '!$C$7)</f>
        <v/>
      </c>
      <c r="D7" s="186"/>
    </row>
    <row r="8" spans="1:12" s="12" customFormat="1" ht="24.95" customHeight="1" x14ac:dyDescent="0.25">
      <c r="A8" s="182" t="s">
        <v>2</v>
      </c>
      <c r="B8" s="182"/>
      <c r="C8" s="186" t="str">
        <f>IF('Príloha č. 1 '!$C$8="","",'Príloha č. 1 '!$C$8)</f>
        <v/>
      </c>
      <c r="D8" s="186"/>
    </row>
    <row r="9" spans="1:12" s="12" customFormat="1" ht="24.95" customHeight="1" x14ac:dyDescent="0.25">
      <c r="A9" s="182" t="s">
        <v>3</v>
      </c>
      <c r="B9" s="182"/>
      <c r="C9" s="186" t="str">
        <f>IF('Príloha č. 1 '!$C$9="","",'Príloha č. 1 '!$C$9)</f>
        <v/>
      </c>
      <c r="D9" s="186"/>
    </row>
    <row r="10" spans="1:12" x14ac:dyDescent="0.25">
      <c r="C10" s="21"/>
    </row>
    <row r="11" spans="1:12" ht="48" customHeight="1" x14ac:dyDescent="0.25">
      <c r="A11" s="179" t="s">
        <v>57</v>
      </c>
      <c r="B11" s="179"/>
      <c r="C11" s="179"/>
      <c r="D11" s="179"/>
    </row>
    <row r="12" spans="1:12" x14ac:dyDescent="0.25">
      <c r="C12" s="21"/>
    </row>
    <row r="14" spans="1:12" ht="20.100000000000001" customHeight="1" x14ac:dyDescent="0.25">
      <c r="A14" s="11" t="s">
        <v>8</v>
      </c>
      <c r="B14" s="183" t="str">
        <f>IF('Príloha č. 1 '!$B$23="","",'Príloha č. 1 '!$B$23)</f>
        <v/>
      </c>
      <c r="C14" s="183"/>
    </row>
    <row r="15" spans="1:12" ht="20.100000000000001" customHeight="1" x14ac:dyDescent="0.25">
      <c r="A15" s="11" t="s">
        <v>9</v>
      </c>
      <c r="B15" s="198" t="str">
        <f>IF('Príloha č. 1 '!$B$24="","",'Príloha č. 1 '!$B$24)</f>
        <v/>
      </c>
      <c r="C15" s="198"/>
    </row>
    <row r="18" spans="1:12" ht="24.95" customHeight="1" x14ac:dyDescent="0.25">
      <c r="C18" s="29" t="s">
        <v>27</v>
      </c>
      <c r="D18" s="2"/>
      <c r="K18" s="24"/>
      <c r="L18" s="24"/>
    </row>
    <row r="19" spans="1:12" ht="24.95" customHeight="1" x14ac:dyDescent="0.25">
      <c r="C19" s="29" t="s">
        <v>28</v>
      </c>
      <c r="D19" s="30" t="str">
        <f>IF('Príloha č. 1 '!$D$27="","",'Príloha č. 1 '!$D$27)</f>
        <v/>
      </c>
    </row>
    <row r="20" spans="1:12" x14ac:dyDescent="0.25">
      <c r="C20" s="29"/>
      <c r="D20" s="13"/>
    </row>
    <row r="21" spans="1:12" s="13" customFormat="1" x14ac:dyDescent="0.25">
      <c r="A21" s="180" t="s">
        <v>11</v>
      </c>
      <c r="B21" s="180"/>
      <c r="E21" s="11"/>
    </row>
    <row r="22" spans="1:12" s="13" customFormat="1" ht="15" customHeight="1" x14ac:dyDescent="0.25">
      <c r="A22" s="14"/>
      <c r="B22" s="181" t="s">
        <v>13</v>
      </c>
      <c r="C22" s="181"/>
      <c r="D22" s="15"/>
      <c r="E22" s="11"/>
    </row>
    <row r="23" spans="1:12" s="19" customFormat="1" x14ac:dyDescent="0.25">
      <c r="A23" s="11"/>
      <c r="B23" s="16"/>
      <c r="C23" s="25"/>
      <c r="D23" s="17"/>
      <c r="E23" s="11"/>
      <c r="F23" s="18"/>
      <c r="G23" s="17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3:E3"/>
    <mergeCell ref="A4:D4"/>
    <mergeCell ref="A6:B6"/>
    <mergeCell ref="C6:D6"/>
    <mergeCell ref="A2:D2"/>
  </mergeCells>
  <conditionalFormatting sqref="C6:D9">
    <cfRule type="containsBlanks" dxfId="9" priority="5">
      <formula>LEN(TRIM(C6))=0</formula>
    </cfRule>
  </conditionalFormatting>
  <conditionalFormatting sqref="C7:D9">
    <cfRule type="containsBlanks" dxfId="8" priority="4">
      <formula>LEN(TRIM(C7))=0</formula>
    </cfRule>
  </conditionalFormatting>
  <conditionalFormatting sqref="C6:D9">
    <cfRule type="containsBlanks" dxfId="7" priority="3">
      <formula>LEN(TRIM(C6))=0</formula>
    </cfRule>
  </conditionalFormatting>
  <conditionalFormatting sqref="B14:C15">
    <cfRule type="containsBlanks" dxfId="6" priority="2">
      <formula>LEN(TRIM(B14))=0</formula>
    </cfRule>
  </conditionalFormatting>
  <conditionalFormatting sqref="D19">
    <cfRule type="containsBlanks" dxfId="5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Roman,Tučné"Príloha č. 6
&amp;"Times New Roman,Normálne"Vyhlásenie uchádzača o neuloženom zákaze účasti vo verejnom obstarávaní&amp;"Times New Roman,Tučné"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="90" zoomScaleNormal="90" workbookViewId="0">
      <selection activeCell="A2" sqref="A2:D2"/>
    </sheetView>
  </sheetViews>
  <sheetFormatPr defaultColWidth="9.140625" defaultRowHeight="15" x14ac:dyDescent="0.25"/>
  <cols>
    <col min="1" max="1" width="7.5703125" style="11" customWidth="1"/>
    <col min="2" max="2" width="18.140625" style="11" customWidth="1"/>
    <col min="3" max="3" width="19.85546875" style="11" customWidth="1"/>
    <col min="4" max="4" width="37" style="11" customWidth="1"/>
    <col min="5" max="5" width="10.7109375" style="11" customWidth="1"/>
    <col min="6" max="6" width="15.7109375" style="11" customWidth="1"/>
    <col min="7" max="7" width="7.28515625" style="11" customWidth="1"/>
    <col min="8" max="9" width="15.7109375" style="11" customWidth="1"/>
    <col min="10" max="16384" width="9.140625" style="11"/>
  </cols>
  <sheetData>
    <row r="1" spans="1:12" x14ac:dyDescent="0.25">
      <c r="A1" s="183" t="s">
        <v>12</v>
      </c>
      <c r="B1" s="183"/>
    </row>
    <row r="2" spans="1:12" ht="33.75" customHeight="1" x14ac:dyDescent="0.25">
      <c r="A2" s="187" t="s">
        <v>70</v>
      </c>
      <c r="B2" s="187"/>
      <c r="C2" s="187"/>
      <c r="D2" s="187"/>
      <c r="E2" s="52"/>
      <c r="F2" s="52"/>
      <c r="G2" s="52"/>
      <c r="H2" s="52"/>
      <c r="I2" s="52"/>
      <c r="J2" s="52"/>
      <c r="K2" s="52"/>
      <c r="L2" s="52"/>
    </row>
    <row r="3" spans="1:12" ht="15" customHeight="1" x14ac:dyDescent="0.25">
      <c r="A3" s="184"/>
      <c r="B3" s="184"/>
      <c r="C3" s="184"/>
      <c r="D3" s="184"/>
      <c r="E3" s="184"/>
      <c r="F3" s="27"/>
      <c r="G3" s="27"/>
      <c r="H3" s="27"/>
    </row>
    <row r="4" spans="1:12" s="12" customFormat="1" ht="40.5" customHeight="1" x14ac:dyDescent="0.25">
      <c r="A4" s="185" t="s">
        <v>30</v>
      </c>
      <c r="B4" s="185"/>
      <c r="C4" s="185"/>
      <c r="D4" s="185"/>
      <c r="E4" s="22"/>
      <c r="F4" s="22"/>
      <c r="G4" s="22"/>
      <c r="H4" s="22"/>
      <c r="I4" s="22"/>
    </row>
    <row r="5" spans="1:12" s="12" customFormat="1" ht="18.75" x14ac:dyDescent="0.25">
      <c r="A5" s="28"/>
      <c r="B5" s="28"/>
      <c r="C5" s="28"/>
      <c r="D5" s="28"/>
      <c r="E5" s="22"/>
      <c r="F5" s="22"/>
      <c r="G5" s="22"/>
      <c r="H5" s="22"/>
      <c r="I5" s="22"/>
    </row>
    <row r="6" spans="1:12" s="12" customFormat="1" ht="24.95" customHeight="1" x14ac:dyDescent="0.25">
      <c r="A6" s="186" t="s">
        <v>0</v>
      </c>
      <c r="B6" s="186"/>
      <c r="C6" s="197" t="str">
        <f>IF('Príloha č. 1 '!$C$6="","",'Príloha č. 1 '!$C$6)</f>
        <v/>
      </c>
      <c r="D6" s="197"/>
    </row>
    <row r="7" spans="1:12" s="12" customFormat="1" ht="24.95" customHeight="1" x14ac:dyDescent="0.25">
      <c r="A7" s="182" t="s">
        <v>1</v>
      </c>
      <c r="B7" s="182"/>
      <c r="C7" s="186" t="str">
        <f>IF('Príloha č. 1 '!$C$7="","",'Príloha č. 1 '!$C$7)</f>
        <v/>
      </c>
      <c r="D7" s="186"/>
    </row>
    <row r="8" spans="1:12" s="12" customFormat="1" ht="24.95" customHeight="1" x14ac:dyDescent="0.25">
      <c r="A8" s="182" t="s">
        <v>2</v>
      </c>
      <c r="B8" s="182"/>
      <c r="C8" s="186" t="str">
        <f>IF('Príloha č. 1 '!$C$8="","",'Príloha č. 1 '!$C$8)</f>
        <v/>
      </c>
      <c r="D8" s="186"/>
    </row>
    <row r="9" spans="1:12" s="12" customFormat="1" ht="24.95" customHeight="1" x14ac:dyDescent="0.25">
      <c r="A9" s="182" t="s">
        <v>3</v>
      </c>
      <c r="B9" s="182"/>
      <c r="C9" s="186" t="str">
        <f>IF('Príloha č. 1 '!$C$9="","",'Príloha č. 1 '!$C$9)</f>
        <v/>
      </c>
      <c r="D9" s="186"/>
    </row>
    <row r="10" spans="1:12" x14ac:dyDescent="0.25">
      <c r="C10" s="21"/>
    </row>
    <row r="11" spans="1:12" ht="48" customHeight="1" x14ac:dyDescent="0.25">
      <c r="A11" s="179" t="s">
        <v>31</v>
      </c>
      <c r="B11" s="179"/>
      <c r="C11" s="179"/>
      <c r="D11" s="179"/>
    </row>
    <row r="12" spans="1:12" x14ac:dyDescent="0.25">
      <c r="C12" s="21"/>
    </row>
    <row r="14" spans="1:12" ht="20.100000000000001" customHeight="1" x14ac:dyDescent="0.25">
      <c r="A14" s="11" t="s">
        <v>8</v>
      </c>
      <c r="B14" s="183" t="str">
        <f>IF('Príloha č. 1 '!$B$23="","",'Príloha č. 1 '!$B$23)</f>
        <v/>
      </c>
      <c r="C14" s="183"/>
    </row>
    <row r="15" spans="1:12" ht="20.100000000000001" customHeight="1" x14ac:dyDescent="0.25">
      <c r="A15" s="11" t="s">
        <v>9</v>
      </c>
      <c r="B15" s="198" t="str">
        <f>IF('Príloha č. 1 '!$B$24="","",'Príloha č. 1 '!$B$24)</f>
        <v/>
      </c>
      <c r="C15" s="198"/>
    </row>
    <row r="18" spans="1:9" ht="20.100000000000001" customHeight="1" x14ac:dyDescent="0.25">
      <c r="C18" s="29" t="s">
        <v>27</v>
      </c>
      <c r="D18" s="2"/>
      <c r="I18" s="24"/>
    </row>
    <row r="19" spans="1:9" ht="20.100000000000001" customHeight="1" x14ac:dyDescent="0.25">
      <c r="C19" s="29" t="s">
        <v>28</v>
      </c>
      <c r="D19" s="30" t="str">
        <f>IF('Príloha č. 1 '!$D$27="","",'Príloha č. 1 '!$D$27)</f>
        <v/>
      </c>
    </row>
    <row r="20" spans="1:9" x14ac:dyDescent="0.25">
      <c r="C20" s="29"/>
      <c r="D20" s="13"/>
    </row>
    <row r="21" spans="1:9" s="13" customFormat="1" x14ac:dyDescent="0.25">
      <c r="A21" s="180" t="s">
        <v>11</v>
      </c>
      <c r="B21" s="180"/>
      <c r="E21" s="11"/>
    </row>
    <row r="22" spans="1:9" s="13" customFormat="1" ht="15" customHeight="1" x14ac:dyDescent="0.25">
      <c r="A22" s="14"/>
      <c r="B22" s="181" t="s">
        <v>13</v>
      </c>
      <c r="C22" s="181"/>
      <c r="D22" s="15"/>
      <c r="E22" s="11"/>
    </row>
    <row r="23" spans="1:9" s="19" customFormat="1" x14ac:dyDescent="0.25">
      <c r="A23" s="11"/>
      <c r="B23" s="16"/>
      <c r="C23" s="25"/>
      <c r="D23" s="17"/>
      <c r="E23" s="11"/>
      <c r="F23" s="18"/>
      <c r="G23" s="17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3:E3"/>
    <mergeCell ref="A4:D4"/>
    <mergeCell ref="A6:B6"/>
    <mergeCell ref="C6:D6"/>
    <mergeCell ref="A2:D2"/>
  </mergeCells>
  <conditionalFormatting sqref="D19">
    <cfRule type="containsBlanks" dxfId="4" priority="5">
      <formula>LEN(TRIM(D19))=0</formula>
    </cfRule>
  </conditionalFormatting>
  <conditionalFormatting sqref="C6:D9">
    <cfRule type="containsBlanks" dxfId="3" priority="4">
      <formula>LEN(TRIM(C6))=0</formula>
    </cfRule>
  </conditionalFormatting>
  <conditionalFormatting sqref="C7:D9">
    <cfRule type="containsBlanks" dxfId="2" priority="3">
      <formula>LEN(TRIM(C7))=0</formula>
    </cfRule>
  </conditionalFormatting>
  <conditionalFormatting sqref="C6:D9">
    <cfRule type="containsBlanks" dxfId="1" priority="2">
      <formula>LEN(TRIM(C6))=0</formula>
    </cfRule>
  </conditionalFormatting>
  <conditionalFormatting sqref="B14:C15">
    <cfRule type="containsBlanks" dxfId="0" priority="1">
      <formula>LEN(TRIM(B14))=0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Roman,Tučné"Príloha č. 7&amp;"Times New Roman,Normálne"
Vyhlásenie uchádzača o zápise do ZHS&amp;"Times New Roman,Tučné"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7</vt:i4>
      </vt:variant>
    </vt:vector>
  </HeadingPairs>
  <TitlesOfParts>
    <vt:vector size="14" baseType="lpstr">
      <vt:lpstr>Príloha č. 1 </vt:lpstr>
      <vt:lpstr>Príloha č. 2</vt:lpstr>
      <vt:lpstr>Príloha č. 3</vt:lpstr>
      <vt:lpstr>Príloha č. 4</vt:lpstr>
      <vt:lpstr>Príloha č.5</vt:lpstr>
      <vt:lpstr>Príloha č. 6</vt:lpstr>
      <vt:lpstr>Príloha č. 7  </vt:lpstr>
      <vt:lpstr>'Príloha č. 1 '!Oblasť_tlače</vt:lpstr>
      <vt:lpstr>'Príloha č. 2'!Oblasť_tlače</vt:lpstr>
      <vt:lpstr>'Príloha č. 3'!Oblasť_tlače</vt:lpstr>
      <vt:lpstr>'Príloha č. 4'!Oblasť_tlače</vt:lpstr>
      <vt:lpstr>'Príloha č. 6'!Oblasť_tlače</vt:lpstr>
      <vt:lpstr>'Príloha č. 7  '!Oblasť_tlače</vt:lpstr>
      <vt:lpstr>'Príloha č.5'!Oblasť_tlače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2022-10-11T09:35:41Z</cp:lastPrinted>
  <dcterms:created xsi:type="dcterms:W3CDTF">2014-08-04T05:30:35Z</dcterms:created>
  <dcterms:modified xsi:type="dcterms:W3CDTF">2022-10-11T09:36:39Z</dcterms:modified>
</cp:coreProperties>
</file>