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DD SNV\6 Nákup potravín pre rok 2023\Súťažné podklady\3 Príloha č. 3-1 až  3-8 Štruktúrovaný rozpočet ceny\"/>
    </mc:Choice>
  </mc:AlternateContent>
  <bookViews>
    <workbookView xWindow="-120" yWindow="-120" windowWidth="20580" windowHeight="11160"/>
  </bookViews>
  <sheets>
    <sheet name="Hárok2" sheetId="2" r:id="rId1"/>
    <sheet name="Hárok3" sheetId="3" r:id="rId2"/>
  </sheets>
  <definedNames>
    <definedName name="_xlnm.Print_Titles" localSheetId="0">Hárok2!$3:$5</definedName>
  </definedNames>
  <calcPr calcId="162913"/>
</workbook>
</file>

<file path=xl/calcChain.xml><?xml version="1.0" encoding="utf-8"?>
<calcChain xmlns="http://schemas.openxmlformats.org/spreadsheetml/2006/main">
  <c r="I48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F26" i="2" l="1"/>
  <c r="H26" i="2"/>
  <c r="F24" i="2"/>
  <c r="H24" i="2"/>
  <c r="F23" i="2"/>
  <c r="H23" i="2"/>
  <c r="F19" i="2"/>
  <c r="H19" i="2"/>
  <c r="F18" i="2"/>
  <c r="H18" i="2"/>
  <c r="F49" i="2" l="1"/>
  <c r="H49" i="2"/>
  <c r="I49" i="2" s="1"/>
  <c r="F48" i="2"/>
  <c r="H48" i="2"/>
  <c r="F46" i="2"/>
  <c r="H46" i="2"/>
  <c r="F45" i="2"/>
  <c r="H45" i="2"/>
  <c r="F44" i="2"/>
  <c r="H44" i="2"/>
  <c r="F40" i="2"/>
  <c r="H40" i="2"/>
  <c r="F39" i="2"/>
  <c r="H39" i="2"/>
  <c r="F38" i="2"/>
  <c r="H38" i="2"/>
  <c r="F37" i="2"/>
  <c r="H37" i="2"/>
  <c r="F36" i="2"/>
  <c r="H36" i="2"/>
  <c r="F35" i="2"/>
  <c r="H35" i="2"/>
  <c r="F34" i="2"/>
  <c r="H34" i="2"/>
  <c r="F33" i="2"/>
  <c r="H33" i="2"/>
  <c r="H47" i="2"/>
  <c r="F47" i="2"/>
  <c r="H43" i="2"/>
  <c r="F43" i="2"/>
  <c r="H42" i="2"/>
  <c r="F42" i="2"/>
  <c r="H41" i="2"/>
  <c r="F41" i="2"/>
  <c r="H32" i="2"/>
  <c r="F32" i="2"/>
  <c r="H31" i="2"/>
  <c r="F31" i="2"/>
  <c r="H30" i="2"/>
  <c r="F30" i="2"/>
  <c r="H29" i="2"/>
  <c r="F29" i="2"/>
  <c r="H28" i="2"/>
  <c r="F28" i="2"/>
  <c r="H27" i="2"/>
  <c r="F27" i="2"/>
  <c r="H25" i="2"/>
  <c r="F25" i="2"/>
  <c r="H22" i="2"/>
  <c r="F22" i="2"/>
  <c r="H21" i="2"/>
  <c r="F21" i="2"/>
  <c r="H20" i="2"/>
  <c r="F20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F7" i="2"/>
  <c r="H7" i="2" s="1"/>
  <c r="I7" i="2" s="1"/>
  <c r="F6" i="2"/>
  <c r="F50" i="2" l="1"/>
  <c r="H6" i="2"/>
  <c r="H50" i="2" l="1"/>
  <c r="I6" i="2"/>
  <c r="I50" i="2" s="1"/>
</calcChain>
</file>

<file path=xl/sharedStrings.xml><?xml version="1.0" encoding="utf-8"?>
<sst xmlns="http://schemas.openxmlformats.org/spreadsheetml/2006/main" count="156" uniqueCount="113">
  <si>
    <t>Štruktúrovaný rozpočet ceny.</t>
  </si>
  <si>
    <t>Pol. č.</t>
  </si>
  <si>
    <t>Názov položky</t>
  </si>
  <si>
    <t>Cena celkom v EUR bez DPH</t>
  </si>
  <si>
    <t>Sadzba DPH v %</t>
  </si>
  <si>
    <t>Výška DPH v EUR</t>
  </si>
  <si>
    <t>Cena celkom v EUR s DPH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</si>
  <si>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</si>
  <si>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</si>
  <si>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</si>
  <si>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</si>
  <si>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</si>
  <si>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</si>
  <si>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</si>
  <si>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</si>
  <si>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</si>
  <si>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</si>
  <si>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</si>
  <si>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</si>
  <si>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</si>
  <si>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</si>
  <si>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</si>
  <si>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</si>
  <si>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</si>
  <si>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</si>
  <si>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</si>
  <si>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</si>
  <si>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</si>
  <si>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</si>
  <si>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</si>
  <si>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</si>
  <si>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</si>
  <si>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</si>
  <si>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</si>
  <si>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</si>
  <si>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Maximálna cena celkom za dodanie požadovaného predmetu zákazky :</t>
  </si>
  <si>
    <t>IČO:</t>
  </si>
  <si>
    <t>x</t>
  </si>
  <si>
    <t>MJ</t>
  </si>
  <si>
    <t>JC v EUR bez DPH</t>
  </si>
  <si>
    <t>Predpokl. množstvo</t>
  </si>
  <si>
    <t>Identifikačné údaje</t>
  </si>
  <si>
    <t xml:space="preserve">Obchodné meno:                                                                          </t>
  </si>
  <si>
    <t>Adresa:</t>
  </si>
  <si>
    <t xml:space="preserve">Platca DPH: </t>
  </si>
  <si>
    <t>Dátum, meno a  podpis oprávnenej osoby</t>
  </si>
  <si>
    <t xml:space="preserve">PRÍLOHA č.3 - 7 </t>
  </si>
  <si>
    <t>Rožok  40g, pšeničná múka, voda, droždie, rastlinný tuk</t>
  </si>
  <si>
    <t>Rožok grahamový  50g, pšeničná múka graham, voda, droždie, rastlinný tuk</t>
  </si>
  <si>
    <t>Banketové pečivo 25g, pšeničná múka, droždie, rastlinný tuk, posypaná soľou a rascou</t>
  </si>
  <si>
    <r>
      <t>Pagáč škvarkový  50 g, pšeničná múka, rastlinný tuk, bravčové oškvarky</t>
    </r>
    <r>
      <rPr>
        <sz val="8"/>
        <color theme="1"/>
        <rFont val="Times New Roman"/>
        <family val="1"/>
        <charset val="238"/>
      </rPr>
      <t> </t>
    </r>
  </si>
  <si>
    <t>Pagáč syrový 50 g, pšeničná múka, rastlinný tuk, syr</t>
  </si>
  <si>
    <t>Vianočka tuková  350 g, pšeničná múka, voda, cukor, rastlinný tuk</t>
  </si>
  <si>
    <t xml:space="preserve">Knedľa parená </t>
  </si>
  <si>
    <t xml:space="preserve">Opekance </t>
  </si>
  <si>
    <r>
      <t xml:space="preserve">Zákusok-medový rez, čerstvý cukrárenský výrobok, </t>
    </r>
    <r>
      <rPr>
        <sz val="10"/>
        <color theme="1"/>
        <rFont val="Calibri"/>
        <family val="2"/>
        <charset val="238"/>
      </rPr>
      <t>min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 30 max 40 g/ks, cesto pšeničná múka, cukor, med, vajcia, sušené mlieko, výrobok obdĺžnikového tvaru, pozostávajúci z troch, medových plátov, naplnený 2 vrstvami svetlého maslového krému, poliaty tmavou kakaovou polevou</t>
    </r>
  </si>
  <si>
    <r>
      <t xml:space="preserve">Zákusok-roláda, čerstvý cukrárenský výrobok, čokoládová roláda </t>
    </r>
    <r>
      <rPr>
        <sz val="10"/>
        <color theme="1"/>
        <rFont val="Calibri"/>
        <family val="2"/>
        <charset val="238"/>
      </rPr>
      <t>min.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30 max. 40g/ks, cesto pšeničná múka, cukor, vajcia, sušené mlieko, výrobok má oválny tvar, plnený kakaovým krémom, na povrchu poliaty tmavou kakaovou polevou</t>
    </r>
  </si>
  <si>
    <r>
      <t xml:space="preserve">Buchty parené </t>
    </r>
    <r>
      <rPr>
        <sz val="10"/>
        <color theme="1"/>
        <rFont val="Calibri"/>
        <family val="2"/>
        <charset val="238"/>
      </rPr>
      <t xml:space="preserve">min </t>
    </r>
    <r>
      <rPr>
        <sz val="10"/>
        <color rgb="FF000000"/>
        <rFont val="Calibri"/>
        <family val="2"/>
        <charset val="238"/>
      </rPr>
      <t>50 g/1ks, s náplňou ovocnou, čokoládovou</t>
    </r>
  </si>
  <si>
    <t xml:space="preserve">Zákusok-punčový rez, čerstvý cukrárenský výrobok, min.  30 max 40 g/ks, cesto pšeničná múka, cukor, vajcia, aróma punčová, aróma rumová, fondán, ovocná náplň výrobok obdĺžnikového tvaru, </t>
  </si>
  <si>
    <t xml:space="preserve">Zákusok-vaječný venček, čerstvý cukrárenský výrobok min  30 max 40 g/ks, cesto pšeničná múka, cukor, vajcia, pudingová náplň, poleva </t>
  </si>
  <si>
    <t>Buchty pečené balenie 6 ks,min.50g/1ks, ovocná náplň</t>
  </si>
  <si>
    <r>
      <t>Chlieb rascový, balený, krájaný, pšeničná múka min40%</t>
    </r>
    <r>
      <rPr>
        <strike/>
        <sz val="10"/>
        <color rgb="FFFF0000"/>
        <rFont val="Calibri"/>
        <family val="2"/>
        <charset val="238"/>
      </rPr>
      <t>,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ražná múka min 18%, 1000g bal</t>
    </r>
    <r>
      <rPr>
        <sz val="8"/>
        <color theme="1"/>
        <rFont val="Times New Roman"/>
        <family val="1"/>
        <charset val="238"/>
      </rPr>
      <t> </t>
    </r>
  </si>
  <si>
    <t>Chlieb klíčkový, balený, krájaný, pšeničná múka, ražná múka,pšeničné otruby,droždie, masť, 600g bal</t>
  </si>
  <si>
    <t>Rožok cereálny 60g, pšeničná múka , voda, droždie, rastlinný tuk, posyp</t>
  </si>
  <si>
    <t>Veniec cesnakový 80g, pšeničná múka,voda,droždie,masť,cesnaková pasta</t>
  </si>
  <si>
    <t>Pľundra 56g, pľundrové cesto sladké, náplň lieskovoorechová</t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</si>
  <si>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orechy, mak</t>
    </r>
  </si>
  <si>
    <r>
      <t>Šatôčka, 56 g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kysnuté cesto, náplň marmeláda, tvaroh, jablko, ovocná dreň,puding</t>
    </r>
  </si>
  <si>
    <t>Švajčiarka 90g, kysnuté cesto, škorica,cukor</t>
  </si>
  <si>
    <t>Gápeľský koláč 130g, kysnuté cesto, slivkový lekvár, škoricový cukor</t>
  </si>
  <si>
    <t>Slimák 90g s náplňou zelenina, šunka, syr</t>
  </si>
  <si>
    <t>Bagetka pikantná so slaninou, 65 g</t>
  </si>
  <si>
    <t>Hamburgerová žemľa 90g</t>
  </si>
  <si>
    <t>Strúhanka voľná</t>
  </si>
  <si>
    <t>Bezlepkový chlieb 420 g</t>
  </si>
  <si>
    <t>Bezlepková bageta 100g</t>
  </si>
  <si>
    <t>Bezlepkový sladký rožok 140g</t>
  </si>
  <si>
    <t>Bezlepkový tlačený koláč 100g</t>
  </si>
  <si>
    <t>Bezlepkové muffiny 100g</t>
  </si>
  <si>
    <t>Vianočka so zníženým obsahom cukru 350g</t>
  </si>
  <si>
    <t>Šatôčka s marmeladou so zníženým obsahom cukru 56g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</si>
  <si>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</si>
  <si>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</si>
  <si>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</si>
  <si>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</si>
  <si>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</si>
  <si>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</si>
  <si>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</si>
  <si>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</si>
  <si>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</si>
  <si>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</si>
  <si>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</si>
  <si>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r>
      <t xml:space="preserve">Žemľa  </t>
    </r>
    <r>
      <rPr>
        <strike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50 g, pšeničná múka, droždie, rastlinný tuk</t>
    </r>
  </si>
  <si>
    <t>Žemľa s posypom 50g, pšeničná múka, droždie, rastlinný tuk, posyp</t>
  </si>
  <si>
    <t>Závin z kysnutého cesta 400g ,kysnuté cesto, náplň kakao, jablká</t>
  </si>
  <si>
    <t>Závin z kysnutého cesta 400g ,kysnuté cesto, náplň mak, orechy, tvaroh</t>
  </si>
  <si>
    <t>Sladký rožok so zníženým obsahom cukru 50g, posyp mak</t>
  </si>
  <si>
    <t>Bezlepková maková bublanina</t>
  </si>
  <si>
    <t>Bezlepkovéá ovocná bublanina</t>
  </si>
  <si>
    <t>39.</t>
  </si>
  <si>
    <t>40.</t>
  </si>
  <si>
    <t>41.</t>
  </si>
  <si>
    <t>42.</t>
  </si>
  <si>
    <t>43.</t>
  </si>
  <si>
    <t>44.</t>
  </si>
  <si>
    <t>Zákusok - Prezident, čerstvý cukrárenský výrobok 40g, cesto pšeničná múka, cukor, rastlinný tuk, olej, náplň kokosová, cukrárenská poleva tmavá</t>
  </si>
  <si>
    <t>Sanquickové rezy 60g, cesto pšeničná múka, cukor, voda, vanilkový cukor, náplň rastlinný tuk, cukor, krémový prášok, sušené mlieko, vanilkový cukor, poleva sanquick orange 8%</t>
  </si>
  <si>
    <t>Špičky s tekutou náplňou, poliate čokoládou, 40g, cesto pšeničná múka, cukor, vaječný bielok, náplň rastliný tuk, cukrárska poleva tmavá, kakao, tuzemský rum</t>
  </si>
  <si>
    <t>ČASŤ 7 - Pekárenske a cukrárske výrobky</t>
  </si>
  <si>
    <t>Verejný obstarávateľ:</t>
  </si>
  <si>
    <r>
      <t>Domov dôchodcov</t>
    </r>
    <r>
      <rPr>
        <b/>
        <sz val="12"/>
        <color theme="1"/>
        <rFont val="Calibri"/>
        <family val="2"/>
        <charset val="238"/>
        <scheme val="minor"/>
      </rPr>
      <t>,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Brezová 32, Spišská Nová Ves</t>
    </r>
  </si>
  <si>
    <t>Zákazka:</t>
  </si>
  <si>
    <t>Nákup potravín pre DD Spišská Nová Ves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</si>
</sst>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8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Alignment="1" applyProtection="1">
      <alignment vertical="top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2" xfId="0" applyNumberFormat="1" applyFont="1" applyFill="1" applyBorder="1" applyAlignment="1" applyProtection="1">
      <alignment horizontal="right" vertical="center"/>
      <protection hidden="1"/>
    </xf>
    <xf numFmtId="10" fontId="7" fillId="0" borderId="2" xfId="0" applyNumberFormat="1" applyFont="1" applyBorder="1" applyAlignment="1" applyProtection="1">
      <alignment horizontal="center" vertical="center" wrapText="1"/>
      <protection hidden="1"/>
    </xf>
    <xf numFmtId="4" fontId="1" fillId="5" borderId="1" xfId="0" applyNumberFormat="1" applyFont="1" applyFill="1" applyBorder="1" applyAlignment="1" applyProtection="1">
      <alignment horizontal="right" vertical="center"/>
      <protection locked="0" hidden="1"/>
    </xf>
    <xf numFmtId="9" fontId="1" fillId="5" borderId="1" xfId="0" applyNumberFormat="1" applyFont="1" applyFill="1" applyBorder="1" applyAlignment="1" applyProtection="1">
      <alignment horizontal="center" vertical="center"/>
      <protection locked="0" hidden="1"/>
    </xf>
    <xf numFmtId="4" fontId="5" fillId="6" borderId="2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1" fillId="5" borderId="3" xfId="0" applyFont="1" applyFill="1" applyBorder="1" applyAlignment="1">
      <alignment vertical="top" wrapText="1"/>
    </xf>
    <xf numFmtId="0" fontId="0" fillId="5" borderId="4" xfId="0" applyFont="1" applyFill="1" applyBorder="1"/>
    <xf numFmtId="4" fontId="3" fillId="5" borderId="4" xfId="0" applyNumberFormat="1" applyFont="1" applyFill="1" applyBorder="1"/>
    <xf numFmtId="4" fontId="3" fillId="5" borderId="5" xfId="0" applyNumberFormat="1" applyFont="1" applyFill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 applyProtection="1">
      <alignment horizontal="right" vertical="center"/>
      <protection hidden="1"/>
    </xf>
    <xf numFmtId="9" fontId="1" fillId="5" borderId="2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3" fillId="0" borderId="1" xfId="0" applyFont="1" applyFill="1" applyBorder="1" applyAlignment="1" applyProtection="1">
      <alignment horizontal="left"/>
      <protection locked="0" hidden="1"/>
    </xf>
    <xf numFmtId="3" fontId="4" fillId="0" borderId="1" xfId="0" applyNumberFormat="1" applyFont="1" applyFill="1" applyBorder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right"/>
      <protection hidden="1"/>
    </xf>
    <xf numFmtId="0" fontId="12" fillId="5" borderId="8" xfId="0" applyFont="1" applyFill="1" applyBorder="1" applyAlignment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2" fillId="5" borderId="10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0" fillId="5" borderId="6" xfId="0" applyFont="1" applyFill="1" applyBorder="1" applyAlignment="1">
      <alignment horizontal="left" vertical="top" wrapText="1"/>
    </xf>
    <xf numFmtId="0" fontId="0" fillId="5" borderId="0" xfId="0" applyFont="1" applyFill="1" applyBorder="1" applyAlignment="1">
      <alignment horizontal="left" vertical="top" wrapText="1"/>
    </xf>
    <xf numFmtId="0" fontId="0" fillId="5" borderId="7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selection activeCell="F3" sqref="F3:I3"/>
    </sheetView>
  </sheetViews>
  <sheetFormatPr defaultColWidth="9.109375" defaultRowHeight="13.2" x14ac:dyDescent="0.25"/>
  <cols>
    <col min="1" max="1" width="6.44140625" style="4" customWidth="1"/>
    <col min="2" max="2" width="58.6640625" style="18" customWidth="1"/>
    <col min="3" max="3" width="6.44140625" style="4" customWidth="1"/>
    <col min="4" max="4" width="11.109375" style="4" customWidth="1"/>
    <col min="5" max="5" width="10.44140625" style="4" customWidth="1"/>
    <col min="6" max="6" width="13.88671875" style="4" customWidth="1"/>
    <col min="7" max="7" width="7.6640625" style="4" customWidth="1"/>
    <col min="8" max="8" width="11.5546875" style="4" customWidth="1"/>
    <col min="9" max="9" width="13" style="4" customWidth="1"/>
    <col min="10" max="16384" width="9.109375" style="4"/>
  </cols>
  <sheetData>
    <row r="1" spans="1:9" ht="17.399999999999999" x14ac:dyDescent="0.3">
      <c r="A1" s="1" t="s">
        <v>46</v>
      </c>
      <c r="B1" s="17"/>
      <c r="C1" s="2"/>
      <c r="D1" s="3"/>
      <c r="E1" s="3"/>
    </row>
    <row r="2" spans="1:9" ht="15.6" x14ac:dyDescent="0.3">
      <c r="A2" s="5" t="s">
        <v>0</v>
      </c>
      <c r="B2" s="17"/>
      <c r="C2" s="2"/>
      <c r="D2" s="35" t="s">
        <v>109</v>
      </c>
      <c r="E2" s="35"/>
      <c r="F2" s="33" t="s">
        <v>110</v>
      </c>
      <c r="G2" s="33"/>
      <c r="H2" s="33"/>
      <c r="I2" s="33"/>
    </row>
    <row r="3" spans="1:9" ht="15.6" x14ac:dyDescent="0.3">
      <c r="A3" s="6" t="s">
        <v>108</v>
      </c>
      <c r="B3" s="17"/>
      <c r="C3" s="2"/>
      <c r="D3" s="35" t="s">
        <v>111</v>
      </c>
      <c r="E3" s="35"/>
      <c r="F3" s="34" t="s">
        <v>112</v>
      </c>
      <c r="G3" s="33"/>
      <c r="H3" s="33"/>
      <c r="I3" s="33"/>
    </row>
    <row r="4" spans="1:9" ht="11.25" customHeight="1" x14ac:dyDescent="0.3">
      <c r="A4" s="7"/>
      <c r="B4" s="17"/>
      <c r="C4" s="2"/>
      <c r="D4" s="3"/>
      <c r="E4" s="3"/>
      <c r="F4" s="3"/>
      <c r="G4" s="3"/>
      <c r="H4" s="3"/>
      <c r="I4" s="3"/>
    </row>
    <row r="5" spans="1:9" s="9" customFormat="1" ht="27.6" x14ac:dyDescent="0.25">
      <c r="A5" s="8" t="s">
        <v>1</v>
      </c>
      <c r="B5" s="8" t="s">
        <v>2</v>
      </c>
      <c r="C5" s="8" t="s">
        <v>38</v>
      </c>
      <c r="D5" s="8" t="s">
        <v>40</v>
      </c>
      <c r="E5" s="8" t="s">
        <v>39</v>
      </c>
      <c r="F5" s="8" t="s">
        <v>3</v>
      </c>
      <c r="G5" s="8" t="s">
        <v>4</v>
      </c>
      <c r="H5" s="8" t="s">
        <v>5</v>
      </c>
      <c r="I5" s="8" t="s">
        <v>6</v>
      </c>
    </row>
    <row r="6" spans="1:9" ht="27.6" x14ac:dyDescent="0.25">
      <c r="A6" s="10" t="s">
        <v>7</v>
      </c>
      <c r="B6" s="23" t="s">
        <v>61</v>
      </c>
      <c r="C6" s="24" t="s">
        <v>8</v>
      </c>
      <c r="D6" s="25">
        <v>7000</v>
      </c>
      <c r="E6" s="14"/>
      <c r="F6" s="11" t="str">
        <f>IF(E6="","",ROUND(D6*E6,2))</f>
        <v/>
      </c>
      <c r="G6" s="15"/>
      <c r="H6" s="11" t="str">
        <f>IF(G6="","",ROUND(F6*G6,2))</f>
        <v/>
      </c>
      <c r="I6" s="11" t="str">
        <f>IF(G6="","",F6+H6)</f>
        <v/>
      </c>
    </row>
    <row r="7" spans="1:9" ht="27.6" x14ac:dyDescent="0.25">
      <c r="A7" s="10" t="s">
        <v>9</v>
      </c>
      <c r="B7" s="23" t="s">
        <v>62</v>
      </c>
      <c r="C7" s="24" t="s">
        <v>8</v>
      </c>
      <c r="D7" s="25">
        <v>800</v>
      </c>
      <c r="E7" s="14"/>
      <c r="F7" s="11" t="str">
        <f t="shared" ref="F7:F49" si="0">IF(E7="","",ROUND(D7*E7,2))</f>
        <v/>
      </c>
      <c r="G7" s="15"/>
      <c r="H7" s="11" t="str">
        <f t="shared" ref="H7:H49" si="1">IF(G7="","",ROUND(F7*G7,2))</f>
        <v/>
      </c>
      <c r="I7" s="11" t="str">
        <f t="shared" ref="I7:I49" si="2">IF(G7="","",F7+H7)</f>
        <v/>
      </c>
    </row>
    <row r="8" spans="1:9" ht="13.8" x14ac:dyDescent="0.25">
      <c r="A8" s="10" t="s">
        <v>10</v>
      </c>
      <c r="B8" s="23" t="s">
        <v>47</v>
      </c>
      <c r="C8" s="24" t="s">
        <v>8</v>
      </c>
      <c r="D8" s="25">
        <v>3200</v>
      </c>
      <c r="E8" s="14"/>
      <c r="F8" s="11" t="str">
        <f t="shared" si="0"/>
        <v/>
      </c>
      <c r="G8" s="15"/>
      <c r="H8" s="11" t="str">
        <f t="shared" si="1"/>
        <v/>
      </c>
      <c r="I8" s="11" t="str">
        <f t="shared" si="2"/>
        <v/>
      </c>
    </row>
    <row r="9" spans="1:9" ht="13.8" x14ac:dyDescent="0.25">
      <c r="A9" s="10" t="s">
        <v>11</v>
      </c>
      <c r="B9" s="27" t="s">
        <v>63</v>
      </c>
      <c r="C9" s="24" t="s">
        <v>8</v>
      </c>
      <c r="D9" s="25">
        <v>450</v>
      </c>
      <c r="E9" s="14"/>
      <c r="F9" s="11" t="str">
        <f t="shared" si="0"/>
        <v/>
      </c>
      <c r="G9" s="15"/>
      <c r="H9" s="11" t="str">
        <f t="shared" si="1"/>
        <v/>
      </c>
      <c r="I9" s="11" t="str">
        <f t="shared" si="2"/>
        <v/>
      </c>
    </row>
    <row r="10" spans="1:9" ht="27.6" x14ac:dyDescent="0.25">
      <c r="A10" s="10" t="s">
        <v>12</v>
      </c>
      <c r="B10" s="23" t="s">
        <v>48</v>
      </c>
      <c r="C10" s="24" t="s">
        <v>8</v>
      </c>
      <c r="D10" s="25">
        <v>450</v>
      </c>
      <c r="E10" s="14"/>
      <c r="F10" s="11" t="str">
        <f t="shared" si="0"/>
        <v/>
      </c>
      <c r="G10" s="15"/>
      <c r="H10" s="11" t="str">
        <f t="shared" si="1"/>
        <v/>
      </c>
      <c r="I10" s="11" t="str">
        <f t="shared" si="2"/>
        <v/>
      </c>
    </row>
    <row r="11" spans="1:9" ht="27.6" x14ac:dyDescent="0.25">
      <c r="A11" s="10" t="s">
        <v>13</v>
      </c>
      <c r="B11" s="27" t="s">
        <v>49</v>
      </c>
      <c r="C11" s="24" t="s">
        <v>8</v>
      </c>
      <c r="D11" s="25">
        <v>20</v>
      </c>
      <c r="E11" s="14"/>
      <c r="F11" s="11" t="str">
        <f t="shared" si="0"/>
        <v/>
      </c>
      <c r="G11" s="15"/>
      <c r="H11" s="11" t="str">
        <f t="shared" si="1"/>
        <v/>
      </c>
      <c r="I11" s="11" t="str">
        <f t="shared" si="2"/>
        <v/>
      </c>
    </row>
    <row r="12" spans="1:9" ht="13.8" x14ac:dyDescent="0.25">
      <c r="A12" s="10" t="s">
        <v>14</v>
      </c>
      <c r="B12" s="27" t="s">
        <v>92</v>
      </c>
      <c r="C12" s="24" t="s">
        <v>8</v>
      </c>
      <c r="D12" s="25">
        <v>40</v>
      </c>
      <c r="E12" s="14"/>
      <c r="F12" s="11" t="str">
        <f t="shared" si="0"/>
        <v/>
      </c>
      <c r="G12" s="15"/>
      <c r="H12" s="11" t="str">
        <f t="shared" si="1"/>
        <v/>
      </c>
      <c r="I12" s="11" t="str">
        <f t="shared" si="2"/>
        <v/>
      </c>
    </row>
    <row r="13" spans="1:9" ht="13.8" x14ac:dyDescent="0.25">
      <c r="A13" s="10" t="s">
        <v>15</v>
      </c>
      <c r="B13" s="27" t="s">
        <v>93</v>
      </c>
      <c r="C13" s="24" t="s">
        <v>8</v>
      </c>
      <c r="D13" s="25">
        <v>40</v>
      </c>
      <c r="E13" s="14"/>
      <c r="F13" s="11" t="str">
        <f t="shared" si="0"/>
        <v/>
      </c>
      <c r="G13" s="15"/>
      <c r="H13" s="11" t="str">
        <f t="shared" si="1"/>
        <v/>
      </c>
      <c r="I13" s="11" t="str">
        <f t="shared" si="2"/>
        <v/>
      </c>
    </row>
    <row r="14" spans="1:9" ht="27.6" x14ac:dyDescent="0.25">
      <c r="A14" s="10" t="s">
        <v>16</v>
      </c>
      <c r="B14" s="23" t="s">
        <v>64</v>
      </c>
      <c r="C14" s="24" t="s">
        <v>8</v>
      </c>
      <c r="D14" s="25">
        <v>40</v>
      </c>
      <c r="E14" s="14"/>
      <c r="F14" s="11" t="str">
        <f t="shared" si="0"/>
        <v/>
      </c>
      <c r="G14" s="15"/>
      <c r="H14" s="11" t="str">
        <f t="shared" si="1"/>
        <v/>
      </c>
      <c r="I14" s="11" t="str">
        <f t="shared" si="2"/>
        <v/>
      </c>
    </row>
    <row r="15" spans="1:9" ht="13.8" x14ac:dyDescent="0.25">
      <c r="A15" s="10" t="s">
        <v>17</v>
      </c>
      <c r="B15" s="23" t="s">
        <v>65</v>
      </c>
      <c r="C15" s="24" t="s">
        <v>8</v>
      </c>
      <c r="D15" s="25">
        <v>150</v>
      </c>
      <c r="E15" s="14"/>
      <c r="F15" s="11" t="str">
        <f t="shared" si="0"/>
        <v/>
      </c>
      <c r="G15" s="15"/>
      <c r="H15" s="11" t="str">
        <f t="shared" si="1"/>
        <v/>
      </c>
      <c r="I15" s="11" t="str">
        <f t="shared" si="2"/>
        <v/>
      </c>
    </row>
    <row r="16" spans="1:9" ht="13.8" x14ac:dyDescent="0.25">
      <c r="A16" s="10" t="s">
        <v>18</v>
      </c>
      <c r="B16" s="23" t="s">
        <v>66</v>
      </c>
      <c r="C16" s="24" t="s">
        <v>8</v>
      </c>
      <c r="D16" s="25">
        <v>400</v>
      </c>
      <c r="E16" s="14"/>
      <c r="F16" s="11" t="str">
        <f t="shared" si="0"/>
        <v/>
      </c>
      <c r="G16" s="15"/>
      <c r="H16" s="11" t="str">
        <f t="shared" si="1"/>
        <v/>
      </c>
      <c r="I16" s="11" t="str">
        <f t="shared" si="2"/>
        <v/>
      </c>
    </row>
    <row r="17" spans="1:9" ht="27.6" x14ac:dyDescent="0.25">
      <c r="A17" s="10" t="s">
        <v>19</v>
      </c>
      <c r="B17" s="23" t="s">
        <v>67</v>
      </c>
      <c r="C17" s="24" t="s">
        <v>8</v>
      </c>
      <c r="D17" s="25">
        <v>200</v>
      </c>
      <c r="E17" s="14"/>
      <c r="F17" s="11" t="str">
        <f t="shared" si="0"/>
        <v/>
      </c>
      <c r="G17" s="15"/>
      <c r="H17" s="11" t="str">
        <f t="shared" si="1"/>
        <v/>
      </c>
      <c r="I17" s="11" t="str">
        <f t="shared" si="2"/>
        <v/>
      </c>
    </row>
    <row r="18" spans="1:9" ht="13.8" x14ac:dyDescent="0.25">
      <c r="A18" s="10" t="s">
        <v>20</v>
      </c>
      <c r="B18" s="23" t="s">
        <v>68</v>
      </c>
      <c r="C18" s="24" t="s">
        <v>8</v>
      </c>
      <c r="D18" s="25">
        <v>50</v>
      </c>
      <c r="E18" s="14"/>
      <c r="F18" s="11" t="str">
        <f t="shared" si="0"/>
        <v/>
      </c>
      <c r="G18" s="15"/>
      <c r="H18" s="11" t="str">
        <f t="shared" si="1"/>
        <v/>
      </c>
      <c r="I18" s="11" t="str">
        <f t="shared" si="2"/>
        <v/>
      </c>
    </row>
    <row r="19" spans="1:9" ht="13.8" x14ac:dyDescent="0.25">
      <c r="A19" s="10" t="s">
        <v>21</v>
      </c>
      <c r="B19" s="23" t="s">
        <v>69</v>
      </c>
      <c r="C19" s="24" t="s">
        <v>8</v>
      </c>
      <c r="D19" s="25">
        <v>30</v>
      </c>
      <c r="E19" s="14"/>
      <c r="F19" s="11" t="str">
        <f t="shared" si="0"/>
        <v/>
      </c>
      <c r="G19" s="15"/>
      <c r="H19" s="11" t="str">
        <f t="shared" si="1"/>
        <v/>
      </c>
      <c r="I19" s="11" t="str">
        <f t="shared" si="2"/>
        <v/>
      </c>
    </row>
    <row r="20" spans="1:9" ht="13.8" x14ac:dyDescent="0.25">
      <c r="A20" s="10" t="s">
        <v>22</v>
      </c>
      <c r="B20" s="23" t="s">
        <v>50</v>
      </c>
      <c r="C20" s="24" t="s">
        <v>8</v>
      </c>
      <c r="D20" s="25">
        <v>30</v>
      </c>
      <c r="E20" s="14"/>
      <c r="F20" s="11" t="str">
        <f t="shared" si="0"/>
        <v/>
      </c>
      <c r="G20" s="15"/>
      <c r="H20" s="11" t="str">
        <f t="shared" si="1"/>
        <v/>
      </c>
      <c r="I20" s="11" t="str">
        <f t="shared" si="2"/>
        <v/>
      </c>
    </row>
    <row r="21" spans="1:9" ht="13.8" x14ac:dyDescent="0.25">
      <c r="A21" s="10" t="s">
        <v>23</v>
      </c>
      <c r="B21" s="23" t="s">
        <v>51</v>
      </c>
      <c r="C21" s="24" t="s">
        <v>8</v>
      </c>
      <c r="D21" s="25">
        <v>20</v>
      </c>
      <c r="E21" s="14"/>
      <c r="F21" s="11" t="str">
        <f t="shared" si="0"/>
        <v/>
      </c>
      <c r="G21" s="15"/>
      <c r="H21" s="11" t="str">
        <f t="shared" si="1"/>
        <v/>
      </c>
      <c r="I21" s="11" t="str">
        <f t="shared" si="2"/>
        <v/>
      </c>
    </row>
    <row r="22" spans="1:9" ht="13.8" x14ac:dyDescent="0.25">
      <c r="A22" s="10" t="s">
        <v>24</v>
      </c>
      <c r="B22" s="23" t="s">
        <v>70</v>
      </c>
      <c r="C22" s="24" t="s">
        <v>8</v>
      </c>
      <c r="D22" s="25">
        <v>20</v>
      </c>
      <c r="E22" s="14"/>
      <c r="F22" s="11" t="str">
        <f t="shared" si="0"/>
        <v/>
      </c>
      <c r="G22" s="15"/>
      <c r="H22" s="11" t="str">
        <f t="shared" si="1"/>
        <v/>
      </c>
      <c r="I22" s="11" t="str">
        <f t="shared" si="2"/>
        <v/>
      </c>
    </row>
    <row r="23" spans="1:9" ht="13.8" x14ac:dyDescent="0.25">
      <c r="A23" s="10" t="s">
        <v>25</v>
      </c>
      <c r="B23" s="23" t="s">
        <v>71</v>
      </c>
      <c r="C23" s="24" t="s">
        <v>8</v>
      </c>
      <c r="D23" s="25">
        <v>20</v>
      </c>
      <c r="E23" s="14"/>
      <c r="F23" s="11" t="str">
        <f t="shared" si="0"/>
        <v/>
      </c>
      <c r="G23" s="15"/>
      <c r="H23" s="11" t="str">
        <f t="shared" si="1"/>
        <v/>
      </c>
      <c r="I23" s="11" t="str">
        <f t="shared" si="2"/>
        <v/>
      </c>
    </row>
    <row r="24" spans="1:9" ht="13.8" x14ac:dyDescent="0.25">
      <c r="A24" s="10" t="s">
        <v>26</v>
      </c>
      <c r="B24" s="23" t="s">
        <v>72</v>
      </c>
      <c r="C24" s="24" t="s">
        <v>8</v>
      </c>
      <c r="D24" s="25">
        <v>20</v>
      </c>
      <c r="E24" s="14"/>
      <c r="F24" s="11" t="str">
        <f t="shared" si="0"/>
        <v/>
      </c>
      <c r="G24" s="15"/>
      <c r="H24" s="11" t="str">
        <f t="shared" si="1"/>
        <v/>
      </c>
      <c r="I24" s="11" t="str">
        <f t="shared" si="2"/>
        <v/>
      </c>
    </row>
    <row r="25" spans="1:9" ht="13.8" x14ac:dyDescent="0.25">
      <c r="A25" s="10" t="s">
        <v>27</v>
      </c>
      <c r="B25" s="27" t="s">
        <v>95</v>
      </c>
      <c r="C25" s="24" t="s">
        <v>8</v>
      </c>
      <c r="D25" s="25">
        <v>280</v>
      </c>
      <c r="E25" s="14"/>
      <c r="F25" s="11" t="str">
        <f t="shared" si="0"/>
        <v/>
      </c>
      <c r="G25" s="15"/>
      <c r="H25" s="11" t="str">
        <f t="shared" si="1"/>
        <v/>
      </c>
      <c r="I25" s="11" t="str">
        <f t="shared" si="2"/>
        <v/>
      </c>
    </row>
    <row r="26" spans="1:9" ht="13.8" x14ac:dyDescent="0.25">
      <c r="A26" s="10" t="s">
        <v>28</v>
      </c>
      <c r="B26" s="27" t="s">
        <v>94</v>
      </c>
      <c r="C26" s="24" t="s">
        <v>8</v>
      </c>
      <c r="D26" s="25">
        <v>200</v>
      </c>
      <c r="E26" s="14"/>
      <c r="F26" s="11" t="str">
        <f t="shared" si="0"/>
        <v/>
      </c>
      <c r="G26" s="15"/>
      <c r="H26" s="11" t="str">
        <f t="shared" si="1"/>
        <v/>
      </c>
      <c r="I26" s="11" t="str">
        <f t="shared" si="2"/>
        <v/>
      </c>
    </row>
    <row r="27" spans="1:9" ht="13.8" x14ac:dyDescent="0.25">
      <c r="A27" s="10" t="s">
        <v>29</v>
      </c>
      <c r="B27" s="26" t="s">
        <v>52</v>
      </c>
      <c r="C27" s="24" t="s">
        <v>8</v>
      </c>
      <c r="D27" s="25">
        <v>280</v>
      </c>
      <c r="E27" s="14"/>
      <c r="F27" s="11" t="str">
        <f t="shared" si="0"/>
        <v/>
      </c>
      <c r="G27" s="15"/>
      <c r="H27" s="11" t="str">
        <f t="shared" si="1"/>
        <v/>
      </c>
      <c r="I27" s="11" t="str">
        <f t="shared" si="2"/>
        <v/>
      </c>
    </row>
    <row r="28" spans="1:9" ht="13.8" x14ac:dyDescent="0.25">
      <c r="A28" s="10" t="s">
        <v>30</v>
      </c>
      <c r="B28" s="26" t="s">
        <v>53</v>
      </c>
      <c r="C28" s="24" t="s">
        <v>8</v>
      </c>
      <c r="D28" s="25">
        <v>150</v>
      </c>
      <c r="E28" s="14"/>
      <c r="F28" s="11" t="str">
        <f t="shared" si="0"/>
        <v/>
      </c>
      <c r="G28" s="15"/>
      <c r="H28" s="11" t="str">
        <f t="shared" si="1"/>
        <v/>
      </c>
      <c r="I28" s="11" t="str">
        <f t="shared" si="2"/>
        <v/>
      </c>
    </row>
    <row r="29" spans="1:9" ht="13.8" x14ac:dyDescent="0.25">
      <c r="A29" s="10" t="s">
        <v>31</v>
      </c>
      <c r="B29" s="26" t="s">
        <v>54</v>
      </c>
      <c r="C29" s="24" t="s">
        <v>8</v>
      </c>
      <c r="D29" s="25">
        <v>10</v>
      </c>
      <c r="E29" s="14"/>
      <c r="F29" s="11" t="str">
        <f t="shared" si="0"/>
        <v/>
      </c>
      <c r="G29" s="15"/>
      <c r="H29" s="11" t="str">
        <f t="shared" si="1"/>
        <v/>
      </c>
      <c r="I29" s="11" t="str">
        <f t="shared" si="2"/>
        <v/>
      </c>
    </row>
    <row r="30" spans="1:9" ht="13.8" x14ac:dyDescent="0.25">
      <c r="A30" s="10" t="s">
        <v>32</v>
      </c>
      <c r="B30" s="26" t="s">
        <v>57</v>
      </c>
      <c r="C30" s="24" t="s">
        <v>8</v>
      </c>
      <c r="D30" s="25">
        <v>100</v>
      </c>
      <c r="E30" s="14"/>
      <c r="F30" s="11" t="str">
        <f t="shared" si="0"/>
        <v/>
      </c>
      <c r="G30" s="15"/>
      <c r="H30" s="11" t="str">
        <f t="shared" si="1"/>
        <v/>
      </c>
      <c r="I30" s="11" t="str">
        <f t="shared" si="2"/>
        <v/>
      </c>
    </row>
    <row r="31" spans="1:9" ht="13.8" x14ac:dyDescent="0.25">
      <c r="A31" s="10" t="s">
        <v>33</v>
      </c>
      <c r="B31" s="26" t="s">
        <v>60</v>
      </c>
      <c r="C31" s="24" t="s">
        <v>8</v>
      </c>
      <c r="D31" s="25">
        <v>200</v>
      </c>
      <c r="E31" s="14"/>
      <c r="F31" s="11" t="str">
        <f t="shared" si="0"/>
        <v/>
      </c>
      <c r="G31" s="15"/>
      <c r="H31" s="11" t="str">
        <f t="shared" si="1"/>
        <v/>
      </c>
      <c r="I31" s="11" t="str">
        <f t="shared" si="2"/>
        <v/>
      </c>
    </row>
    <row r="32" spans="1:9" ht="13.8" x14ac:dyDescent="0.25">
      <c r="A32" s="10" t="s">
        <v>34</v>
      </c>
      <c r="B32" s="26" t="s">
        <v>73</v>
      </c>
      <c r="C32" s="24" t="s">
        <v>8</v>
      </c>
      <c r="D32" s="25">
        <v>600</v>
      </c>
      <c r="E32" s="14"/>
      <c r="F32" s="11" t="str">
        <f t="shared" si="0"/>
        <v/>
      </c>
      <c r="G32" s="15"/>
      <c r="H32" s="11" t="str">
        <f t="shared" si="1"/>
        <v/>
      </c>
      <c r="I32" s="11" t="str">
        <f t="shared" si="2"/>
        <v/>
      </c>
    </row>
    <row r="33" spans="1:9" ht="13.8" x14ac:dyDescent="0.25">
      <c r="A33" s="10" t="s">
        <v>81</v>
      </c>
      <c r="B33" s="27" t="s">
        <v>74</v>
      </c>
      <c r="C33" s="24" t="s">
        <v>8</v>
      </c>
      <c r="D33" s="25">
        <v>10</v>
      </c>
      <c r="E33" s="14"/>
      <c r="F33" s="11" t="str">
        <f t="shared" si="0"/>
        <v/>
      </c>
      <c r="G33" s="15"/>
      <c r="H33" s="11" t="str">
        <f t="shared" si="1"/>
        <v/>
      </c>
      <c r="I33" s="11" t="str">
        <f t="shared" si="2"/>
        <v/>
      </c>
    </row>
    <row r="34" spans="1:9" ht="13.8" x14ac:dyDescent="0.25">
      <c r="A34" s="10" t="s">
        <v>82</v>
      </c>
      <c r="B34" s="27" t="s">
        <v>75</v>
      </c>
      <c r="C34" s="24" t="s">
        <v>8</v>
      </c>
      <c r="D34" s="25">
        <v>10</v>
      </c>
      <c r="E34" s="14"/>
      <c r="F34" s="11" t="str">
        <f t="shared" si="0"/>
        <v/>
      </c>
      <c r="G34" s="15"/>
      <c r="H34" s="11" t="str">
        <f t="shared" si="1"/>
        <v/>
      </c>
      <c r="I34" s="11" t="str">
        <f t="shared" si="2"/>
        <v/>
      </c>
    </row>
    <row r="35" spans="1:9" ht="13.8" x14ac:dyDescent="0.25">
      <c r="A35" s="10" t="s">
        <v>83</v>
      </c>
      <c r="B35" s="27" t="s">
        <v>76</v>
      </c>
      <c r="C35" s="24" t="s">
        <v>8</v>
      </c>
      <c r="D35" s="25">
        <v>10</v>
      </c>
      <c r="E35" s="14"/>
      <c r="F35" s="11" t="str">
        <f t="shared" si="0"/>
        <v/>
      </c>
      <c r="G35" s="15"/>
      <c r="H35" s="11" t="str">
        <f t="shared" si="1"/>
        <v/>
      </c>
      <c r="I35" s="11" t="str">
        <f t="shared" si="2"/>
        <v/>
      </c>
    </row>
    <row r="36" spans="1:9" ht="13.8" x14ac:dyDescent="0.25">
      <c r="A36" s="10" t="s">
        <v>84</v>
      </c>
      <c r="B36" s="27" t="s">
        <v>77</v>
      </c>
      <c r="C36" s="24" t="s">
        <v>8</v>
      </c>
      <c r="D36" s="25">
        <v>10</v>
      </c>
      <c r="E36" s="14"/>
      <c r="F36" s="11" t="str">
        <f t="shared" si="0"/>
        <v/>
      </c>
      <c r="G36" s="15"/>
      <c r="H36" s="11" t="str">
        <f t="shared" si="1"/>
        <v/>
      </c>
      <c r="I36" s="11" t="str">
        <f t="shared" si="2"/>
        <v/>
      </c>
    </row>
    <row r="37" spans="1:9" ht="13.8" x14ac:dyDescent="0.25">
      <c r="A37" s="10" t="s">
        <v>85</v>
      </c>
      <c r="B37" s="27" t="s">
        <v>78</v>
      </c>
      <c r="C37" s="24" t="s">
        <v>8</v>
      </c>
      <c r="D37" s="25">
        <v>10</v>
      </c>
      <c r="E37" s="14"/>
      <c r="F37" s="11" t="str">
        <f t="shared" si="0"/>
        <v/>
      </c>
      <c r="G37" s="15"/>
      <c r="H37" s="11" t="str">
        <f t="shared" si="1"/>
        <v/>
      </c>
      <c r="I37" s="11" t="str">
        <f t="shared" si="2"/>
        <v/>
      </c>
    </row>
    <row r="38" spans="1:9" ht="13.8" x14ac:dyDescent="0.25">
      <c r="A38" s="10" t="s">
        <v>86</v>
      </c>
      <c r="B38" s="27" t="s">
        <v>79</v>
      </c>
      <c r="C38" s="24" t="s">
        <v>8</v>
      </c>
      <c r="D38" s="25">
        <v>10</v>
      </c>
      <c r="E38" s="14"/>
      <c r="F38" s="11" t="str">
        <f t="shared" si="0"/>
        <v/>
      </c>
      <c r="G38" s="15"/>
      <c r="H38" s="11" t="str">
        <f t="shared" si="1"/>
        <v/>
      </c>
      <c r="I38" s="11" t="str">
        <f t="shared" si="2"/>
        <v/>
      </c>
    </row>
    <row r="39" spans="1:9" ht="13.8" x14ac:dyDescent="0.25">
      <c r="A39" s="10" t="s">
        <v>87</v>
      </c>
      <c r="B39" s="27" t="s">
        <v>80</v>
      </c>
      <c r="C39" s="24" t="s">
        <v>8</v>
      </c>
      <c r="D39" s="25">
        <v>10</v>
      </c>
      <c r="E39" s="14"/>
      <c r="F39" s="11" t="str">
        <f t="shared" si="0"/>
        <v/>
      </c>
      <c r="G39" s="15"/>
      <c r="H39" s="11" t="str">
        <f t="shared" si="1"/>
        <v/>
      </c>
      <c r="I39" s="11" t="str">
        <f t="shared" si="2"/>
        <v/>
      </c>
    </row>
    <row r="40" spans="1:9" ht="13.8" x14ac:dyDescent="0.25">
      <c r="A40" s="10" t="s">
        <v>88</v>
      </c>
      <c r="B40" s="27" t="s">
        <v>96</v>
      </c>
      <c r="C40" s="24" t="s">
        <v>8</v>
      </c>
      <c r="D40" s="25">
        <v>10</v>
      </c>
      <c r="E40" s="14"/>
      <c r="F40" s="11" t="str">
        <f t="shared" si="0"/>
        <v/>
      </c>
      <c r="G40" s="15"/>
      <c r="H40" s="11" t="str">
        <f t="shared" si="1"/>
        <v/>
      </c>
      <c r="I40" s="11" t="str">
        <f t="shared" si="2"/>
        <v/>
      </c>
    </row>
    <row r="41" spans="1:9" ht="69" x14ac:dyDescent="0.25">
      <c r="A41" s="10" t="s">
        <v>89</v>
      </c>
      <c r="B41" s="26" t="s">
        <v>55</v>
      </c>
      <c r="C41" s="24" t="s">
        <v>8</v>
      </c>
      <c r="D41" s="25">
        <v>50</v>
      </c>
      <c r="E41" s="14"/>
      <c r="F41" s="11" t="str">
        <f t="shared" si="0"/>
        <v/>
      </c>
      <c r="G41" s="15"/>
      <c r="H41" s="11" t="str">
        <f t="shared" si="1"/>
        <v/>
      </c>
      <c r="I41" s="11" t="str">
        <f t="shared" si="2"/>
        <v/>
      </c>
    </row>
    <row r="42" spans="1:9" ht="55.2" x14ac:dyDescent="0.25">
      <c r="A42" s="10" t="s">
        <v>90</v>
      </c>
      <c r="B42" s="26" t="s">
        <v>56</v>
      </c>
      <c r="C42" s="24" t="s">
        <v>8</v>
      </c>
      <c r="D42" s="25">
        <v>50</v>
      </c>
      <c r="E42" s="14"/>
      <c r="F42" s="11" t="str">
        <f t="shared" si="0"/>
        <v/>
      </c>
      <c r="G42" s="15"/>
      <c r="H42" s="11" t="str">
        <f t="shared" si="1"/>
        <v/>
      </c>
      <c r="I42" s="11" t="str">
        <f t="shared" si="2"/>
        <v/>
      </c>
    </row>
    <row r="43" spans="1:9" ht="41.4" x14ac:dyDescent="0.25">
      <c r="A43" s="10" t="s">
        <v>91</v>
      </c>
      <c r="B43" s="27" t="s">
        <v>58</v>
      </c>
      <c r="C43" s="24" t="s">
        <v>8</v>
      </c>
      <c r="D43" s="25">
        <v>50</v>
      </c>
      <c r="E43" s="14"/>
      <c r="F43" s="11" t="str">
        <f t="shared" si="0"/>
        <v/>
      </c>
      <c r="G43" s="15"/>
      <c r="H43" s="11" t="str">
        <f t="shared" si="1"/>
        <v/>
      </c>
      <c r="I43" s="11" t="str">
        <f t="shared" si="2"/>
        <v/>
      </c>
    </row>
    <row r="44" spans="1:9" ht="41.4" x14ac:dyDescent="0.25">
      <c r="A44" s="10" t="s">
        <v>99</v>
      </c>
      <c r="B44" s="27" t="s">
        <v>107</v>
      </c>
      <c r="C44" s="24" t="s">
        <v>8</v>
      </c>
      <c r="D44" s="25">
        <v>20</v>
      </c>
      <c r="E44" s="14"/>
      <c r="F44" s="11" t="str">
        <f t="shared" si="0"/>
        <v/>
      </c>
      <c r="G44" s="15"/>
      <c r="H44" s="11" t="str">
        <f t="shared" si="1"/>
        <v/>
      </c>
      <c r="I44" s="11" t="str">
        <f t="shared" si="2"/>
        <v/>
      </c>
    </row>
    <row r="45" spans="1:9" ht="41.4" x14ac:dyDescent="0.25">
      <c r="A45" s="10" t="s">
        <v>100</v>
      </c>
      <c r="B45" s="27" t="s">
        <v>105</v>
      </c>
      <c r="C45" s="24" t="s">
        <v>8</v>
      </c>
      <c r="D45" s="25">
        <v>20</v>
      </c>
      <c r="E45" s="14"/>
      <c r="F45" s="11" t="str">
        <f t="shared" si="0"/>
        <v/>
      </c>
      <c r="G45" s="15"/>
      <c r="H45" s="11" t="str">
        <f t="shared" si="1"/>
        <v/>
      </c>
      <c r="I45" s="11" t="str">
        <f t="shared" si="2"/>
        <v/>
      </c>
    </row>
    <row r="46" spans="1:9" ht="41.4" x14ac:dyDescent="0.25">
      <c r="A46" s="10" t="s">
        <v>101</v>
      </c>
      <c r="B46" s="27" t="s">
        <v>106</v>
      </c>
      <c r="C46" s="24" t="s">
        <v>8</v>
      </c>
      <c r="D46" s="25">
        <v>20</v>
      </c>
      <c r="E46" s="14"/>
      <c r="F46" s="11" t="str">
        <f t="shared" si="0"/>
        <v/>
      </c>
      <c r="G46" s="15"/>
      <c r="H46" s="11" t="str">
        <f t="shared" si="1"/>
        <v/>
      </c>
      <c r="I46" s="11" t="str">
        <f t="shared" si="2"/>
        <v/>
      </c>
    </row>
    <row r="47" spans="1:9" ht="27.6" x14ac:dyDescent="0.25">
      <c r="A47" s="10" t="s">
        <v>102</v>
      </c>
      <c r="B47" s="27" t="s">
        <v>59</v>
      </c>
      <c r="C47" s="24" t="s">
        <v>8</v>
      </c>
      <c r="D47" s="25">
        <v>50</v>
      </c>
      <c r="E47" s="14"/>
      <c r="F47" s="11" t="str">
        <f t="shared" si="0"/>
        <v/>
      </c>
      <c r="G47" s="15"/>
      <c r="H47" s="11" t="str">
        <f t="shared" si="1"/>
        <v/>
      </c>
      <c r="I47" s="11" t="str">
        <f t="shared" si="2"/>
        <v/>
      </c>
    </row>
    <row r="48" spans="1:9" ht="13.8" x14ac:dyDescent="0.25">
      <c r="A48" s="10" t="s">
        <v>103</v>
      </c>
      <c r="B48" s="27" t="s">
        <v>97</v>
      </c>
      <c r="C48" s="24" t="s">
        <v>8</v>
      </c>
      <c r="D48" s="25">
        <v>10</v>
      </c>
      <c r="E48" s="14"/>
      <c r="F48" s="28" t="str">
        <f t="shared" si="0"/>
        <v/>
      </c>
      <c r="G48" s="29"/>
      <c r="H48" s="28" t="str">
        <f t="shared" si="1"/>
        <v/>
      </c>
      <c r="I48" s="11" t="str">
        <f t="shared" si="2"/>
        <v/>
      </c>
    </row>
    <row r="49" spans="1:9" ht="13.8" x14ac:dyDescent="0.25">
      <c r="A49" s="10" t="s">
        <v>104</v>
      </c>
      <c r="B49" s="27" t="s">
        <v>98</v>
      </c>
      <c r="C49" s="24" t="s">
        <v>8</v>
      </c>
      <c r="D49" s="25">
        <v>10</v>
      </c>
      <c r="E49" s="14"/>
      <c r="F49" s="28" t="str">
        <f t="shared" si="0"/>
        <v/>
      </c>
      <c r="G49" s="29"/>
      <c r="H49" s="28" t="str">
        <f t="shared" si="1"/>
        <v/>
      </c>
      <c r="I49" s="11" t="str">
        <f t="shared" si="2"/>
        <v/>
      </c>
    </row>
    <row r="50" spans="1:9" ht="25.5" customHeight="1" x14ac:dyDescent="0.25">
      <c r="A50" s="30" t="s">
        <v>35</v>
      </c>
      <c r="B50" s="31"/>
      <c r="C50" s="31"/>
      <c r="D50" s="31"/>
      <c r="E50" s="32"/>
      <c r="F50" s="12">
        <f>SUM(F6:F49)</f>
        <v>0</v>
      </c>
      <c r="G50" s="13" t="s">
        <v>37</v>
      </c>
      <c r="H50" s="12">
        <f>SUM(H6:H49)</f>
        <v>0</v>
      </c>
      <c r="I50" s="16">
        <f>SUM(I6:I49)</f>
        <v>0</v>
      </c>
    </row>
    <row r="53" spans="1:9" ht="15.6" x14ac:dyDescent="0.3">
      <c r="B53" s="19" t="s">
        <v>41</v>
      </c>
      <c r="C53" s="20"/>
      <c r="D53" s="20"/>
      <c r="E53" s="21"/>
      <c r="F53" s="21"/>
      <c r="G53" s="22"/>
    </row>
    <row r="54" spans="1:9" ht="13.8" x14ac:dyDescent="0.25">
      <c r="B54" s="39" t="s">
        <v>42</v>
      </c>
      <c r="C54" s="40"/>
      <c r="D54" s="40"/>
      <c r="E54" s="40"/>
      <c r="F54" s="40"/>
      <c r="G54" s="41"/>
    </row>
    <row r="55" spans="1:9" ht="13.8" x14ac:dyDescent="0.25">
      <c r="B55" s="39" t="s">
        <v>43</v>
      </c>
      <c r="C55" s="40"/>
      <c r="D55" s="40"/>
      <c r="E55" s="40"/>
      <c r="F55" s="40"/>
      <c r="G55" s="41"/>
    </row>
    <row r="56" spans="1:9" ht="13.8" x14ac:dyDescent="0.25">
      <c r="B56" s="39" t="s">
        <v>36</v>
      </c>
      <c r="C56" s="40"/>
      <c r="D56" s="40"/>
      <c r="E56" s="40"/>
      <c r="F56" s="40"/>
      <c r="G56" s="41"/>
    </row>
    <row r="57" spans="1:9" ht="13.8" x14ac:dyDescent="0.25">
      <c r="B57" s="39" t="s">
        <v>44</v>
      </c>
      <c r="C57" s="40"/>
      <c r="D57" s="40"/>
      <c r="E57" s="40"/>
      <c r="F57" s="40"/>
      <c r="G57" s="41"/>
    </row>
    <row r="58" spans="1:9" x14ac:dyDescent="0.25">
      <c r="B58" s="42"/>
      <c r="C58" s="43"/>
      <c r="D58" s="43"/>
      <c r="E58" s="43"/>
      <c r="F58" s="43"/>
      <c r="G58" s="44"/>
    </row>
    <row r="59" spans="1:9" ht="13.8" x14ac:dyDescent="0.25">
      <c r="B59" s="36" t="s">
        <v>45</v>
      </c>
      <c r="C59" s="37"/>
      <c r="D59" s="37"/>
      <c r="E59" s="37"/>
      <c r="F59" s="37"/>
      <c r="G59" s="38"/>
    </row>
  </sheetData>
  <sheetProtection algorithmName="SHA-512" hashValue="7LXzj4C2RugaPEdC4yPauRkiiB4OXgda5RlZHa5aUT2nyEejFBrv9B4YeKtfNmttoSLtwjXusAXX/lkpEtU73A==" saltValue="quMDxPEVLyGso3YtMTXoiw==" spinCount="100000" sheet="1" formatCells="0"/>
  <mergeCells count="11">
    <mergeCell ref="B59:G59"/>
    <mergeCell ref="B54:G54"/>
    <mergeCell ref="B55:G55"/>
    <mergeCell ref="B56:G56"/>
    <mergeCell ref="B57:G57"/>
    <mergeCell ref="B58:G58"/>
    <mergeCell ref="A50:E50"/>
    <mergeCell ref="F2:I2"/>
    <mergeCell ref="F3:I3"/>
    <mergeCell ref="D2:E2"/>
    <mergeCell ref="D3:E3"/>
  </mergeCells>
  <pageMargins left="0.43307086614173229" right="0.23622047244094491" top="0.88" bottom="0.33" header="0.65" footer="0.15748031496062992"/>
  <pageSetup paperSize="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Hárok2</vt:lpstr>
      <vt:lpstr>Hárok3</vt:lpstr>
      <vt:lpstr>Hárok2!Názvy_tlače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2021-09-13T07:45:51Z</cp:lastPrinted>
  <dcterms:created xsi:type="dcterms:W3CDTF">2019-06-09T09:21:30Z</dcterms:created>
  <dcterms:modified xsi:type="dcterms:W3CDTF">2022-10-10T05:56:17Z</dcterms:modified>
</cp:coreProperties>
</file>