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6 Nákup potravín pre rok 2023\Súťažné podklady\3 Príloha č. 3-1 až  3-8 Štruktúrovaný rozpočet ceny\"/>
    </mc:Choice>
  </mc:AlternateContent>
  <bookViews>
    <workbookView xWindow="360" yWindow="120" windowWidth="20580" windowHeight="11640"/>
  </bookViews>
  <sheets>
    <sheet name="Hárok2" sheetId="2" r:id="rId1"/>
    <sheet name="Hárok3" sheetId="3" r:id="rId2"/>
  </sheets>
  <definedNames>
    <definedName name="_xlnm.Print_Titles" localSheetId="0">Hárok2!$3:$5</definedName>
  </definedNames>
  <calcPr calcId="162913"/>
</workbook>
</file>

<file path=xl/calcChain.xml><?xml version="1.0" encoding="utf-8"?>
<calcChain xmlns="http://schemas.openxmlformats.org/spreadsheetml/2006/main">
  <c r="I62" i="2" l="1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F6" i="2" l="1"/>
  <c r="H6" i="2"/>
  <c r="F7" i="2"/>
  <c r="H7" i="2"/>
  <c r="F8" i="2"/>
  <c r="H8" i="2"/>
  <c r="F9" i="2"/>
  <c r="H9" i="2"/>
  <c r="F10" i="2"/>
  <c r="H10" i="2"/>
  <c r="F11" i="2"/>
  <c r="H11" i="2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H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5" i="2"/>
  <c r="H35" i="2"/>
  <c r="F36" i="2"/>
  <c r="H36" i="2"/>
  <c r="F37" i="2"/>
  <c r="H37" i="2"/>
  <c r="F38" i="2"/>
  <c r="H38" i="2"/>
  <c r="F39" i="2"/>
  <c r="H39" i="2"/>
  <c r="F40" i="2"/>
  <c r="H40" i="2"/>
  <c r="F41" i="2"/>
  <c r="H41" i="2"/>
  <c r="F42" i="2"/>
  <c r="H42" i="2"/>
  <c r="F43" i="2"/>
  <c r="H43" i="2"/>
  <c r="F44" i="2"/>
  <c r="H44" i="2"/>
  <c r="F45" i="2"/>
  <c r="H45" i="2"/>
  <c r="F46" i="2"/>
  <c r="H46" i="2"/>
  <c r="F47" i="2"/>
  <c r="H47" i="2"/>
  <c r="F48" i="2"/>
  <c r="H48" i="2"/>
  <c r="F49" i="2"/>
  <c r="H49" i="2"/>
  <c r="F50" i="2"/>
  <c r="H50" i="2"/>
  <c r="F51" i="2"/>
  <c r="H51" i="2"/>
  <c r="F52" i="2"/>
  <c r="H52" i="2"/>
  <c r="F53" i="2"/>
  <c r="H53" i="2"/>
  <c r="F54" i="2"/>
  <c r="H54" i="2"/>
  <c r="F55" i="2"/>
  <c r="H55" i="2"/>
  <c r="F56" i="2"/>
  <c r="H56" i="2"/>
  <c r="F57" i="2"/>
  <c r="H57" i="2"/>
  <c r="F58" i="2"/>
  <c r="H58" i="2"/>
  <c r="F59" i="2"/>
  <c r="H59" i="2"/>
  <c r="F60" i="2"/>
  <c r="H60" i="2"/>
  <c r="F61" i="2"/>
  <c r="H61" i="2"/>
  <c r="F62" i="2"/>
  <c r="H62" i="2"/>
  <c r="F63" i="2"/>
  <c r="F64" i="2" s="1"/>
  <c r="H63" i="2" l="1"/>
  <c r="H64" i="2" l="1"/>
  <c r="I63" i="2"/>
  <c r="I64" i="2" s="1"/>
</calcChain>
</file>

<file path=xl/sharedStrings.xml><?xml version="1.0" encoding="utf-8"?>
<sst xmlns="http://schemas.openxmlformats.org/spreadsheetml/2006/main" count="140" uniqueCount="83">
  <si>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</si>
  <si>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</si>
  <si>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</si>
  <si>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</si>
  <si>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</si>
  <si>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</si>
  <si>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</si>
  <si>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kg</t>
  </si>
  <si>
    <t>Maximálna cena celkom za dodanie požadovaného predmetu zákazky :</t>
  </si>
  <si>
    <t>IČO:</t>
  </si>
  <si>
    <t>x</t>
  </si>
  <si>
    <t>MJ</t>
  </si>
  <si>
    <t>JC v EUR bez DPH</t>
  </si>
  <si>
    <t>Predpokl. množstvo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</si>
  <si>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</si>
  <si>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</si>
  <si>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</si>
  <si>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</si>
  <si>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</si>
  <si>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>Brokolica mrazená, ružičky</t>
  </si>
  <si>
    <t>Hrášok mrazený, zelený</t>
  </si>
  <si>
    <t xml:space="preserve">Karfiol mrazený ružičky, </t>
  </si>
  <si>
    <t>Kel mrazený ružičky</t>
  </si>
  <si>
    <t>Kukurica mrazená, sladká</t>
  </si>
  <si>
    <t>Pór mrazený, plátky</t>
  </si>
  <si>
    <t xml:space="preserve">Šampiňóny mrazené, krájané </t>
  </si>
  <si>
    <t>Špenát krájaný mrazený, porcie</t>
  </si>
  <si>
    <t>Tekvica mrazená, strúhaná</t>
  </si>
  <si>
    <t>Zeler mrazený, kocky</t>
  </si>
  <si>
    <t>Zeleninová zmes mrazená, vlnkovaná mrkva plátky červená a žltá, brokolica, baby kukurička, mladý hráškový strúčik</t>
  </si>
  <si>
    <t>Zeleninová zmes mrazená mrkva, karfiol, hrášok, petržlen, zeler</t>
  </si>
  <si>
    <t>Zeleninová zmes čínska mrazená, mrkva prúžky, paprika prúžky, pór, čínska huba, cibuľa kocky, kapusta, šampiňóny</t>
  </si>
  <si>
    <t>Zeleninová zmes mrazená, mini kukuričky, mrkva plátky červená a žltá, brokolica, vodný gaštan, petržlen kocky, čierna huba, cibuľa</t>
  </si>
  <si>
    <t>Mrkva mrazená, kocky</t>
  </si>
  <si>
    <t>Kaleráb mrazený, prúžky alebo kocky</t>
  </si>
  <si>
    <t>Petržlen mrazený, kocky</t>
  </si>
  <si>
    <t xml:space="preserve">Fazuľové struky mrazené, krájané </t>
  </si>
  <si>
    <t>Zeleninová zmes mrazená, kukurica, hrášok, červená paprika</t>
  </si>
  <si>
    <t>Zeleninová zmes polievková mrazená mrkva kocky, karfiol, zeler, petržlen, hrášok</t>
  </si>
  <si>
    <t>Zeleninová zmes pod sviečkovú, mrazená mrkva, zeler, petržlen</t>
  </si>
  <si>
    <t>Zeleninová zmes mrazená, brokolica, karfiol, mrkva ozdobné plátky</t>
  </si>
  <si>
    <t>Kuriatka celé, mrazené, médium 15-35 mm</t>
  </si>
  <si>
    <t>Hríb smrekový, mrazené, celý</t>
  </si>
  <si>
    <t>Zmes húb do omáčok a polievok, mrazená, šampiňón plátky, masliak, suchohríb hnedý</t>
  </si>
  <si>
    <t>Pečeňové halušky, mrazené</t>
  </si>
  <si>
    <t>Knedle slivkové mrazené, s celou slivkou</t>
  </si>
  <si>
    <t xml:space="preserve">Zemiakové knedlíčky mrazené, s kúskami sliviek, </t>
  </si>
  <si>
    <t>Pirohy mrazené, s bryndzovou náplňou</t>
  </si>
  <si>
    <t>Pirohy mrazené, plnené tvarohom</t>
  </si>
  <si>
    <t>Pirohy mrazené, plnené slivkovým lekvárom</t>
  </si>
  <si>
    <t>Zemiakové šúľance mrazené</t>
  </si>
  <si>
    <t xml:space="preserve">Zemiakové šúľance mrazené, plnené makom, </t>
  </si>
  <si>
    <t>Zemiakové šúľance mrazené, plnené ovocnou  náplňou</t>
  </si>
  <si>
    <t xml:space="preserve">Tvarohové knedlíčky mrazené, s kúskami ovocia, </t>
  </si>
  <si>
    <t>Palacinky mrazené, vaječné</t>
  </si>
  <si>
    <t>Lievance mrazené</t>
  </si>
  <si>
    <t>Halušky mrazené, zemiakové tradičné</t>
  </si>
  <si>
    <t>Zemiakové knedlíčky mrazené, s údeninou</t>
  </si>
  <si>
    <t>Opečené zemiaky mrazené, tradične opečené zemiaky</t>
  </si>
  <si>
    <t>Americké zemiaky mrazené, zemiaky so šupkou</t>
  </si>
  <si>
    <t>Zemiakové plátky mrazené, rez 3 - 5  mm</t>
  </si>
  <si>
    <t>Hranolky mrazené, 9 x 9 mm expresné pečenie</t>
  </si>
  <si>
    <t>Hranolky mrazené, 6 x 6 mm expresné pečenie</t>
  </si>
  <si>
    <t>Karfiol obaľovaný mrazený, predsmažený, 1 ružička 40-60mm</t>
  </si>
  <si>
    <t>Pizza šunková mrazená, bohatou oblohou z kvalitnej šunky, syra a kúskami červenej papriky na tenkom chrumkavom ceste, 300-350g/ks</t>
  </si>
  <si>
    <t>Pizza salámová mrazená, bohato obložená syrom mozarella, suchou salámou, červenou paprikou a šťavnatou kukuricou, posypané zmesou talianskych byliniek na tenkom chrumkavom ceste, 300-350g/ks</t>
  </si>
  <si>
    <t>Pizza štyri druhy syra mrazená, bohato obložená syrom mozarella, suchou eidamom, ementálom, syrom s modrou plesňou na tenkom chrumkavom ceste, 300-350 g/ks</t>
  </si>
  <si>
    <t>Pizza pllo mrazená, bohato obložená paradajkami, syrom, kuracími prsiami na tenkom chrumkavom ceste, cca 300-350 g/ks</t>
  </si>
  <si>
    <t>Syr obaľovaný , mrazený ,  predsmažený, 110-120 g/ks</t>
  </si>
  <si>
    <t>Zemiakové krokety mrazené, guľaté</t>
  </si>
  <si>
    <t>Zemiakové krokety mrazené, valčekové</t>
  </si>
  <si>
    <t>Zeleninová zmes mrazená mrkva, paštrnák,pór,zeler</t>
  </si>
  <si>
    <t>Mrkva baby mrazená</t>
  </si>
  <si>
    <t>Fazuľové struky mrazené, celé</t>
  </si>
  <si>
    <t>Zmes ovocia mrazená (maliny,jahody,čučoriedky)</t>
  </si>
  <si>
    <t>Šampiňony obaľované mrazené</t>
  </si>
  <si>
    <r>
      <t xml:space="preserve">Zemiakové guľôčky mrazené, s lesnou plnkou, </t>
    </r>
    <r>
      <rPr>
        <sz val="8"/>
        <color theme="1"/>
        <rFont val="Calibri"/>
        <family val="2"/>
        <charset val="238"/>
        <scheme val="minor"/>
      </rPr>
      <t> </t>
    </r>
  </si>
  <si>
    <t>Verejný obstarávateľ:</t>
  </si>
  <si>
    <r>
      <rPr>
        <b/>
        <sz val="12"/>
        <color theme="1"/>
        <rFont val="Calibri"/>
        <family val="2"/>
        <charset val="238"/>
        <scheme val="minor"/>
      </rPr>
      <t>Domov dôchodcov,</t>
    </r>
    <r>
      <rPr>
        <sz val="12"/>
        <color theme="1"/>
        <rFont val="Calibri"/>
        <family val="2"/>
        <charset val="238"/>
        <scheme val="minor"/>
      </rPr>
      <t xml:space="preserve"> Brezová 32, Spišská Nová Ves</t>
    </r>
  </si>
  <si>
    <t>Zákazka:</t>
  </si>
  <si>
    <t xml:space="preserve">PRÍLOHA č.3 - 8  </t>
  </si>
  <si>
    <t>ČASŤ 8 - Mrazené polotovary, hotové jedlá</t>
  </si>
  <si>
    <t>Nákup potravín pre DD Spišská Nová Ves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</si>
</sst>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0" fontId="7" fillId="0" borderId="2" xfId="0" applyNumberFormat="1" applyFont="1" applyBorder="1" applyAlignment="1" applyProtection="1">
      <alignment horizontal="center" vertical="center" wrapText="1"/>
      <protection hidden="1"/>
    </xf>
    <xf numFmtId="4" fontId="1" fillId="5" borderId="1" xfId="0" applyNumberFormat="1" applyFont="1" applyFill="1" applyBorder="1" applyAlignment="1" applyProtection="1">
      <alignment horizontal="right" vertical="center"/>
      <protection locked="0" hidden="1"/>
    </xf>
    <xf numFmtId="4" fontId="5" fillId="6" borderId="2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5" borderId="6" xfId="0" applyFont="1" applyFill="1" applyBorder="1" applyAlignment="1">
      <alignment vertical="top" wrapText="1"/>
    </xf>
    <xf numFmtId="0" fontId="0" fillId="5" borderId="7" xfId="0" applyFont="1" applyFill="1" applyBorder="1"/>
    <xf numFmtId="4" fontId="3" fillId="5" borderId="7" xfId="0" applyNumberFormat="1" applyFont="1" applyFill="1" applyBorder="1"/>
    <xf numFmtId="4" fontId="3" fillId="5" borderId="8" xfId="0" applyNumberFormat="1" applyFont="1" applyFill="1" applyBorder="1"/>
    <xf numFmtId="9" fontId="1" fillId="5" borderId="2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horizontal="left" vertical="center"/>
      <protection hidden="1"/>
    </xf>
    <xf numFmtId="0" fontId="4" fillId="3" borderId="5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horizontal="left"/>
      <protection locked="0" hidden="1"/>
    </xf>
    <xf numFmtId="3" fontId="4" fillId="0" borderId="1" xfId="0" applyNumberFormat="1" applyFont="1" applyFill="1" applyBorder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right"/>
      <protection hidden="1"/>
    </xf>
    <xf numFmtId="0" fontId="12" fillId="5" borderId="3" xfId="0" applyFont="1" applyFill="1" applyBorder="1" applyAlignment="1">
      <alignment horizontal="left" vertical="top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0" fillId="5" borderId="9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10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2"/>
  <sheetViews>
    <sheetView tabSelected="1" zoomScaleNormal="100" workbookViewId="0">
      <selection activeCell="F3" sqref="F3:I3"/>
    </sheetView>
  </sheetViews>
  <sheetFormatPr defaultColWidth="9.109375" defaultRowHeight="13.2" x14ac:dyDescent="0.25"/>
  <cols>
    <col min="1" max="1" width="6.44140625" style="4" customWidth="1"/>
    <col min="2" max="2" width="58.6640625" style="17" customWidth="1"/>
    <col min="3" max="3" width="6.44140625" style="4" customWidth="1"/>
    <col min="4" max="4" width="11.109375" style="4" customWidth="1"/>
    <col min="5" max="5" width="10.44140625" style="4" customWidth="1"/>
    <col min="6" max="6" width="13.88671875" style="4" customWidth="1"/>
    <col min="7" max="7" width="7.6640625" style="4" customWidth="1"/>
    <col min="8" max="8" width="11.5546875" style="4" customWidth="1"/>
    <col min="9" max="9" width="13" style="4" customWidth="1"/>
    <col min="10" max="16384" width="9.109375" style="4"/>
  </cols>
  <sheetData>
    <row r="1" spans="1:9" ht="17.399999999999999" x14ac:dyDescent="0.3">
      <c r="A1" s="1" t="s">
        <v>80</v>
      </c>
      <c r="B1" s="16"/>
      <c r="C1" s="2"/>
      <c r="D1" s="3"/>
      <c r="E1" s="3"/>
    </row>
    <row r="2" spans="1:9" ht="15.6" x14ac:dyDescent="0.3">
      <c r="A2" s="5" t="s">
        <v>0</v>
      </c>
      <c r="B2" s="16"/>
      <c r="C2" s="2"/>
      <c r="D2" s="34" t="s">
        <v>77</v>
      </c>
      <c r="E2" s="34"/>
      <c r="F2" s="32" t="s">
        <v>78</v>
      </c>
      <c r="G2" s="32"/>
      <c r="H2" s="32"/>
      <c r="I2" s="32"/>
    </row>
    <row r="3" spans="1:9" ht="15.6" x14ac:dyDescent="0.3">
      <c r="A3" s="6" t="s">
        <v>81</v>
      </c>
      <c r="B3" s="16"/>
      <c r="C3" s="2"/>
      <c r="D3" s="34" t="s">
        <v>79</v>
      </c>
      <c r="E3" s="34"/>
      <c r="F3" s="33" t="s">
        <v>82</v>
      </c>
      <c r="G3" s="32"/>
      <c r="H3" s="32"/>
      <c r="I3" s="32"/>
    </row>
    <row r="4" spans="1:9" ht="11.25" customHeight="1" x14ac:dyDescent="0.3">
      <c r="A4" s="7"/>
      <c r="B4" s="16"/>
      <c r="C4" s="2"/>
      <c r="D4" s="3"/>
      <c r="E4" s="3"/>
      <c r="F4" s="3"/>
      <c r="G4" s="3"/>
      <c r="H4" s="3"/>
      <c r="I4" s="3"/>
    </row>
    <row r="5" spans="1:9" s="9" customFormat="1" ht="27.6" x14ac:dyDescent="0.25">
      <c r="A5" s="8" t="s">
        <v>1</v>
      </c>
      <c r="B5" s="8" t="s">
        <v>2</v>
      </c>
      <c r="C5" s="8" t="s">
        <v>11</v>
      </c>
      <c r="D5" s="8" t="s">
        <v>13</v>
      </c>
      <c r="E5" s="8" t="s">
        <v>12</v>
      </c>
      <c r="F5" s="8" t="s">
        <v>3</v>
      </c>
      <c r="G5" s="8" t="s">
        <v>4</v>
      </c>
      <c r="H5" s="8" t="s">
        <v>5</v>
      </c>
      <c r="I5" s="8" t="s">
        <v>6</v>
      </c>
    </row>
    <row r="6" spans="1:9" ht="13.8" x14ac:dyDescent="0.25">
      <c r="A6" s="10">
        <v>1</v>
      </c>
      <c r="B6" s="23" t="s">
        <v>19</v>
      </c>
      <c r="C6" s="24" t="s">
        <v>7</v>
      </c>
      <c r="D6" s="25">
        <v>260</v>
      </c>
      <c r="E6" s="14"/>
      <c r="F6" s="11" t="str">
        <f t="shared" ref="F6:F30" si="0">IF(E6="","",ROUND(D6*E6,2))</f>
        <v/>
      </c>
      <c r="G6" s="22"/>
      <c r="H6" s="11" t="str">
        <f t="shared" ref="H6:H30" si="1">IF(G6="","",ROUND(F6*G6,2))</f>
        <v/>
      </c>
      <c r="I6" s="11" t="str">
        <f>IF(G6="","",F6+H6)</f>
        <v/>
      </c>
    </row>
    <row r="7" spans="1:9" ht="13.8" x14ac:dyDescent="0.25">
      <c r="A7" s="10">
        <v>2</v>
      </c>
      <c r="B7" s="23" t="s">
        <v>20</v>
      </c>
      <c r="C7" s="24" t="s">
        <v>7</v>
      </c>
      <c r="D7" s="25">
        <v>40</v>
      </c>
      <c r="E7" s="14"/>
      <c r="F7" s="11" t="str">
        <f t="shared" si="0"/>
        <v/>
      </c>
      <c r="G7" s="22"/>
      <c r="H7" s="11" t="str">
        <f t="shared" si="1"/>
        <v/>
      </c>
      <c r="I7" s="11" t="str">
        <f t="shared" ref="I7:I63" si="2">IF(G7="","",F7+H7)</f>
        <v/>
      </c>
    </row>
    <row r="8" spans="1:9" ht="13.8" x14ac:dyDescent="0.25">
      <c r="A8" s="10">
        <v>3</v>
      </c>
      <c r="B8" s="23" t="s">
        <v>21</v>
      </c>
      <c r="C8" s="24" t="s">
        <v>7</v>
      </c>
      <c r="D8" s="25">
        <v>340</v>
      </c>
      <c r="E8" s="14"/>
      <c r="F8" s="11" t="str">
        <f t="shared" si="0"/>
        <v/>
      </c>
      <c r="G8" s="22"/>
      <c r="H8" s="11" t="str">
        <f t="shared" si="1"/>
        <v/>
      </c>
      <c r="I8" s="11" t="str">
        <f t="shared" si="2"/>
        <v/>
      </c>
    </row>
    <row r="9" spans="1:9" ht="13.8" x14ac:dyDescent="0.25">
      <c r="A9" s="10">
        <v>4</v>
      </c>
      <c r="B9" s="23" t="s">
        <v>22</v>
      </c>
      <c r="C9" s="24" t="s">
        <v>7</v>
      </c>
      <c r="D9" s="25">
        <v>650</v>
      </c>
      <c r="E9" s="14"/>
      <c r="F9" s="11" t="str">
        <f t="shared" si="0"/>
        <v/>
      </c>
      <c r="G9" s="22"/>
      <c r="H9" s="11" t="str">
        <f t="shared" si="1"/>
        <v/>
      </c>
      <c r="I9" s="11" t="str">
        <f t="shared" si="2"/>
        <v/>
      </c>
    </row>
    <row r="10" spans="1:9" ht="13.8" x14ac:dyDescent="0.25">
      <c r="A10" s="10">
        <v>5</v>
      </c>
      <c r="B10" s="23" t="s">
        <v>23</v>
      </c>
      <c r="C10" s="24" t="s">
        <v>7</v>
      </c>
      <c r="D10" s="25">
        <v>50</v>
      </c>
      <c r="E10" s="14"/>
      <c r="F10" s="11" t="str">
        <f t="shared" si="0"/>
        <v/>
      </c>
      <c r="G10" s="22"/>
      <c r="H10" s="11" t="str">
        <f t="shared" si="1"/>
        <v/>
      </c>
      <c r="I10" s="11" t="str">
        <f t="shared" si="2"/>
        <v/>
      </c>
    </row>
    <row r="11" spans="1:9" ht="13.8" x14ac:dyDescent="0.25">
      <c r="A11" s="10">
        <v>6</v>
      </c>
      <c r="B11" s="23" t="s">
        <v>24</v>
      </c>
      <c r="C11" s="24" t="s">
        <v>7</v>
      </c>
      <c r="D11" s="25">
        <v>50</v>
      </c>
      <c r="E11" s="14"/>
      <c r="F11" s="11" t="str">
        <f t="shared" si="0"/>
        <v/>
      </c>
      <c r="G11" s="22"/>
      <c r="H11" s="11" t="str">
        <f t="shared" si="1"/>
        <v/>
      </c>
      <c r="I11" s="11" t="str">
        <f t="shared" si="2"/>
        <v/>
      </c>
    </row>
    <row r="12" spans="1:9" ht="13.8" x14ac:dyDescent="0.25">
      <c r="A12" s="10">
        <v>7</v>
      </c>
      <c r="B12" s="23" t="s">
        <v>25</v>
      </c>
      <c r="C12" s="24" t="s">
        <v>7</v>
      </c>
      <c r="D12" s="25">
        <v>50</v>
      </c>
      <c r="E12" s="14"/>
      <c r="F12" s="11" t="str">
        <f t="shared" si="0"/>
        <v/>
      </c>
      <c r="G12" s="22"/>
      <c r="H12" s="11" t="str">
        <f t="shared" si="1"/>
        <v/>
      </c>
      <c r="I12" s="11" t="str">
        <f t="shared" si="2"/>
        <v/>
      </c>
    </row>
    <row r="13" spans="1:9" ht="13.8" x14ac:dyDescent="0.25">
      <c r="A13" s="10">
        <v>8</v>
      </c>
      <c r="B13" s="23" t="s">
        <v>26</v>
      </c>
      <c r="C13" s="24" t="s">
        <v>7</v>
      </c>
      <c r="D13" s="25">
        <v>320</v>
      </c>
      <c r="E13" s="14"/>
      <c r="F13" s="11" t="str">
        <f t="shared" si="0"/>
        <v/>
      </c>
      <c r="G13" s="22"/>
      <c r="H13" s="11" t="str">
        <f t="shared" si="1"/>
        <v/>
      </c>
      <c r="I13" s="11" t="str">
        <f t="shared" si="2"/>
        <v/>
      </c>
    </row>
    <row r="14" spans="1:9" ht="13.8" x14ac:dyDescent="0.25">
      <c r="A14" s="10">
        <v>9</v>
      </c>
      <c r="B14" s="23" t="s">
        <v>27</v>
      </c>
      <c r="C14" s="24" t="s">
        <v>7</v>
      </c>
      <c r="D14" s="25">
        <v>390</v>
      </c>
      <c r="E14" s="14"/>
      <c r="F14" s="11" t="str">
        <f t="shared" si="0"/>
        <v/>
      </c>
      <c r="G14" s="22"/>
      <c r="H14" s="11" t="str">
        <f t="shared" si="1"/>
        <v/>
      </c>
      <c r="I14" s="11" t="str">
        <f t="shared" si="2"/>
        <v/>
      </c>
    </row>
    <row r="15" spans="1:9" ht="13.8" x14ac:dyDescent="0.25">
      <c r="A15" s="10">
        <v>10</v>
      </c>
      <c r="B15" s="23" t="s">
        <v>28</v>
      </c>
      <c r="C15" s="24" t="s">
        <v>7</v>
      </c>
      <c r="D15" s="25">
        <v>60</v>
      </c>
      <c r="E15" s="14"/>
      <c r="F15" s="11" t="str">
        <f t="shared" si="0"/>
        <v/>
      </c>
      <c r="G15" s="22"/>
      <c r="H15" s="11" t="str">
        <f t="shared" si="1"/>
        <v/>
      </c>
      <c r="I15" s="11" t="str">
        <f t="shared" si="2"/>
        <v/>
      </c>
    </row>
    <row r="16" spans="1:9" ht="27.6" x14ac:dyDescent="0.25">
      <c r="A16" s="10">
        <v>11</v>
      </c>
      <c r="B16" s="23" t="s">
        <v>29</v>
      </c>
      <c r="C16" s="24" t="s">
        <v>7</v>
      </c>
      <c r="D16" s="25">
        <v>100</v>
      </c>
      <c r="E16" s="14"/>
      <c r="F16" s="11" t="str">
        <f t="shared" si="0"/>
        <v/>
      </c>
      <c r="G16" s="22"/>
      <c r="H16" s="11" t="str">
        <f t="shared" si="1"/>
        <v/>
      </c>
      <c r="I16" s="11" t="str">
        <f t="shared" si="2"/>
        <v/>
      </c>
    </row>
    <row r="17" spans="1:9" ht="13.8" x14ac:dyDescent="0.25">
      <c r="A17" s="10">
        <v>12</v>
      </c>
      <c r="B17" s="23" t="s">
        <v>30</v>
      </c>
      <c r="C17" s="24" t="s">
        <v>7</v>
      </c>
      <c r="D17" s="25">
        <v>350</v>
      </c>
      <c r="E17" s="14"/>
      <c r="F17" s="11" t="str">
        <f t="shared" si="0"/>
        <v/>
      </c>
      <c r="G17" s="22"/>
      <c r="H17" s="11" t="str">
        <f t="shared" si="1"/>
        <v/>
      </c>
      <c r="I17" s="11" t="str">
        <f t="shared" si="2"/>
        <v/>
      </c>
    </row>
    <row r="18" spans="1:9" ht="27.6" x14ac:dyDescent="0.25">
      <c r="A18" s="10">
        <v>13</v>
      </c>
      <c r="B18" s="23" t="s">
        <v>31</v>
      </c>
      <c r="C18" s="24" t="s">
        <v>7</v>
      </c>
      <c r="D18" s="25">
        <v>100</v>
      </c>
      <c r="E18" s="14"/>
      <c r="F18" s="11" t="str">
        <f t="shared" si="0"/>
        <v/>
      </c>
      <c r="G18" s="22"/>
      <c r="H18" s="11" t="str">
        <f t="shared" si="1"/>
        <v/>
      </c>
      <c r="I18" s="11" t="str">
        <f t="shared" si="2"/>
        <v/>
      </c>
    </row>
    <row r="19" spans="1:9" ht="27.6" x14ac:dyDescent="0.25">
      <c r="A19" s="10">
        <v>14</v>
      </c>
      <c r="B19" s="23" t="s">
        <v>32</v>
      </c>
      <c r="C19" s="24" t="s">
        <v>7</v>
      </c>
      <c r="D19" s="25">
        <v>100</v>
      </c>
      <c r="E19" s="14"/>
      <c r="F19" s="11" t="str">
        <f t="shared" si="0"/>
        <v/>
      </c>
      <c r="G19" s="22"/>
      <c r="H19" s="11" t="str">
        <f t="shared" si="1"/>
        <v/>
      </c>
      <c r="I19" s="11" t="str">
        <f t="shared" si="2"/>
        <v/>
      </c>
    </row>
    <row r="20" spans="1:9" ht="13.8" x14ac:dyDescent="0.25">
      <c r="A20" s="10">
        <v>15</v>
      </c>
      <c r="B20" s="23" t="s">
        <v>71</v>
      </c>
      <c r="C20" s="24" t="s">
        <v>7</v>
      </c>
      <c r="D20" s="25">
        <v>100</v>
      </c>
      <c r="E20" s="14"/>
      <c r="F20" s="11" t="str">
        <f t="shared" si="0"/>
        <v/>
      </c>
      <c r="G20" s="22"/>
      <c r="H20" s="11" t="str">
        <f t="shared" si="1"/>
        <v/>
      </c>
      <c r="I20" s="11" t="str">
        <f t="shared" si="2"/>
        <v/>
      </c>
    </row>
    <row r="21" spans="1:9" ht="13.8" x14ac:dyDescent="0.25">
      <c r="A21" s="10">
        <v>16</v>
      </c>
      <c r="B21" s="23" t="s">
        <v>33</v>
      </c>
      <c r="C21" s="24" t="s">
        <v>7</v>
      </c>
      <c r="D21" s="25">
        <v>40</v>
      </c>
      <c r="E21" s="14"/>
      <c r="F21" s="11" t="str">
        <f t="shared" si="0"/>
        <v/>
      </c>
      <c r="G21" s="22"/>
      <c r="H21" s="11" t="str">
        <f t="shared" si="1"/>
        <v/>
      </c>
      <c r="I21" s="11" t="str">
        <f t="shared" si="2"/>
        <v/>
      </c>
    </row>
    <row r="22" spans="1:9" ht="13.8" x14ac:dyDescent="0.25">
      <c r="A22" s="10">
        <v>17</v>
      </c>
      <c r="B22" s="23" t="s">
        <v>72</v>
      </c>
      <c r="C22" s="24" t="s">
        <v>7</v>
      </c>
      <c r="D22" s="25">
        <v>40</v>
      </c>
      <c r="E22" s="14"/>
      <c r="F22" s="11" t="str">
        <f t="shared" si="0"/>
        <v/>
      </c>
      <c r="G22" s="22"/>
      <c r="H22" s="11" t="str">
        <f t="shared" si="1"/>
        <v/>
      </c>
      <c r="I22" s="11" t="str">
        <f t="shared" si="2"/>
        <v/>
      </c>
    </row>
    <row r="23" spans="1:9" ht="13.8" x14ac:dyDescent="0.25">
      <c r="A23" s="10">
        <v>18</v>
      </c>
      <c r="B23" s="23" t="s">
        <v>34</v>
      </c>
      <c r="C23" s="24" t="s">
        <v>7</v>
      </c>
      <c r="D23" s="25">
        <v>20</v>
      </c>
      <c r="E23" s="14"/>
      <c r="F23" s="11" t="str">
        <f t="shared" si="0"/>
        <v/>
      </c>
      <c r="G23" s="22"/>
      <c r="H23" s="11" t="str">
        <f t="shared" si="1"/>
        <v/>
      </c>
      <c r="I23" s="11" t="str">
        <f t="shared" si="2"/>
        <v/>
      </c>
    </row>
    <row r="24" spans="1:9" ht="13.8" x14ac:dyDescent="0.25">
      <c r="A24" s="10">
        <v>19</v>
      </c>
      <c r="B24" s="23" t="s">
        <v>35</v>
      </c>
      <c r="C24" s="24" t="s">
        <v>7</v>
      </c>
      <c r="D24" s="25">
        <v>20</v>
      </c>
      <c r="E24" s="14"/>
      <c r="F24" s="11" t="str">
        <f t="shared" si="0"/>
        <v/>
      </c>
      <c r="G24" s="22"/>
      <c r="H24" s="11" t="str">
        <f t="shared" si="1"/>
        <v/>
      </c>
      <c r="I24" s="11" t="str">
        <f t="shared" si="2"/>
        <v/>
      </c>
    </row>
    <row r="25" spans="1:9" ht="13.8" x14ac:dyDescent="0.25">
      <c r="A25" s="10">
        <v>20</v>
      </c>
      <c r="B25" s="23" t="s">
        <v>36</v>
      </c>
      <c r="C25" s="24" t="s">
        <v>7</v>
      </c>
      <c r="D25" s="25">
        <v>150</v>
      </c>
      <c r="E25" s="14"/>
      <c r="F25" s="11" t="str">
        <f t="shared" si="0"/>
        <v/>
      </c>
      <c r="G25" s="22"/>
      <c r="H25" s="11" t="str">
        <f t="shared" si="1"/>
        <v/>
      </c>
      <c r="I25" s="11" t="str">
        <f t="shared" si="2"/>
        <v/>
      </c>
    </row>
    <row r="26" spans="1:9" ht="13.8" x14ac:dyDescent="0.25">
      <c r="A26" s="10">
        <v>21</v>
      </c>
      <c r="B26" s="23" t="s">
        <v>73</v>
      </c>
      <c r="C26" s="24" t="s">
        <v>7</v>
      </c>
      <c r="D26" s="25">
        <v>150</v>
      </c>
      <c r="E26" s="14"/>
      <c r="F26" s="11" t="str">
        <f t="shared" si="0"/>
        <v/>
      </c>
      <c r="G26" s="22"/>
      <c r="H26" s="11" t="str">
        <f t="shared" si="1"/>
        <v/>
      </c>
      <c r="I26" s="11" t="str">
        <f t="shared" si="2"/>
        <v/>
      </c>
    </row>
    <row r="27" spans="1:9" ht="13.8" x14ac:dyDescent="0.25">
      <c r="A27" s="10">
        <v>22</v>
      </c>
      <c r="B27" s="23" t="s">
        <v>37</v>
      </c>
      <c r="C27" s="24" t="s">
        <v>7</v>
      </c>
      <c r="D27" s="25">
        <v>300</v>
      </c>
      <c r="E27" s="14"/>
      <c r="F27" s="11" t="str">
        <f t="shared" si="0"/>
        <v/>
      </c>
      <c r="G27" s="22"/>
      <c r="H27" s="11" t="str">
        <f t="shared" si="1"/>
        <v/>
      </c>
      <c r="I27" s="11" t="str">
        <f t="shared" si="2"/>
        <v/>
      </c>
    </row>
    <row r="28" spans="1:9" ht="27.6" x14ac:dyDescent="0.25">
      <c r="A28" s="10">
        <v>23</v>
      </c>
      <c r="B28" s="23" t="s">
        <v>38</v>
      </c>
      <c r="C28" s="24" t="s">
        <v>7</v>
      </c>
      <c r="D28" s="25">
        <v>100</v>
      </c>
      <c r="E28" s="14"/>
      <c r="F28" s="11" t="str">
        <f t="shared" si="0"/>
        <v/>
      </c>
      <c r="G28" s="22"/>
      <c r="H28" s="11" t="str">
        <f t="shared" si="1"/>
        <v/>
      </c>
      <c r="I28" s="11" t="str">
        <f t="shared" si="2"/>
        <v/>
      </c>
    </row>
    <row r="29" spans="1:9" ht="13.8" x14ac:dyDescent="0.25">
      <c r="A29" s="10">
        <v>24</v>
      </c>
      <c r="B29" s="23" t="s">
        <v>39</v>
      </c>
      <c r="C29" s="24" t="s">
        <v>7</v>
      </c>
      <c r="D29" s="25">
        <v>100</v>
      </c>
      <c r="E29" s="14"/>
      <c r="F29" s="11" t="str">
        <f t="shared" si="0"/>
        <v/>
      </c>
      <c r="G29" s="22"/>
      <c r="H29" s="11" t="str">
        <f t="shared" si="1"/>
        <v/>
      </c>
      <c r="I29" s="11" t="str">
        <f t="shared" si="2"/>
        <v/>
      </c>
    </row>
    <row r="30" spans="1:9" ht="13.8" x14ac:dyDescent="0.25">
      <c r="A30" s="10">
        <v>25</v>
      </c>
      <c r="B30" s="23" t="s">
        <v>40</v>
      </c>
      <c r="C30" s="24" t="s">
        <v>7</v>
      </c>
      <c r="D30" s="25">
        <v>100</v>
      </c>
      <c r="E30" s="14"/>
      <c r="F30" s="11" t="str">
        <f t="shared" si="0"/>
        <v/>
      </c>
      <c r="G30" s="22"/>
      <c r="H30" s="11" t="str">
        <f t="shared" si="1"/>
        <v/>
      </c>
      <c r="I30" s="11" t="str">
        <f t="shared" si="2"/>
        <v/>
      </c>
    </row>
    <row r="31" spans="1:9" ht="13.8" x14ac:dyDescent="0.25">
      <c r="A31" s="10">
        <v>26</v>
      </c>
      <c r="B31" s="23" t="s">
        <v>41</v>
      </c>
      <c r="C31" s="24" t="s">
        <v>7</v>
      </c>
      <c r="D31" s="25">
        <v>40</v>
      </c>
      <c r="E31" s="14"/>
      <c r="F31" s="11" t="str">
        <f t="shared" ref="F31:F63" si="3">IF(E31="","",ROUND(D31*E31,2))</f>
        <v/>
      </c>
      <c r="G31" s="22"/>
      <c r="H31" s="11" t="str">
        <f t="shared" ref="H31:H63" si="4">IF(G31="","",ROUND(F31*G31,2))</f>
        <v/>
      </c>
      <c r="I31" s="11" t="str">
        <f t="shared" si="2"/>
        <v/>
      </c>
    </row>
    <row r="32" spans="1:9" ht="13.8" x14ac:dyDescent="0.25">
      <c r="A32" s="10">
        <v>27</v>
      </c>
      <c r="B32" s="23" t="s">
        <v>42</v>
      </c>
      <c r="C32" s="24" t="s">
        <v>7</v>
      </c>
      <c r="D32" s="25">
        <v>10</v>
      </c>
      <c r="E32" s="14"/>
      <c r="F32" s="11" t="str">
        <f t="shared" si="3"/>
        <v/>
      </c>
      <c r="G32" s="22"/>
      <c r="H32" s="11" t="str">
        <f t="shared" si="4"/>
        <v/>
      </c>
      <c r="I32" s="11" t="str">
        <f t="shared" si="2"/>
        <v/>
      </c>
    </row>
    <row r="33" spans="1:9" ht="27.6" x14ac:dyDescent="0.25">
      <c r="A33" s="10">
        <v>28</v>
      </c>
      <c r="B33" s="23" t="s">
        <v>43</v>
      </c>
      <c r="C33" s="24" t="s">
        <v>7</v>
      </c>
      <c r="D33" s="25">
        <v>20</v>
      </c>
      <c r="E33" s="14"/>
      <c r="F33" s="11" t="str">
        <f t="shared" si="3"/>
        <v/>
      </c>
      <c r="G33" s="22"/>
      <c r="H33" s="11" t="str">
        <f t="shared" si="4"/>
        <v/>
      </c>
      <c r="I33" s="11" t="str">
        <f t="shared" si="2"/>
        <v/>
      </c>
    </row>
    <row r="34" spans="1:9" ht="13.8" x14ac:dyDescent="0.25">
      <c r="A34" s="10">
        <v>29</v>
      </c>
      <c r="B34" s="23" t="s">
        <v>74</v>
      </c>
      <c r="C34" s="24" t="s">
        <v>7</v>
      </c>
      <c r="D34" s="25">
        <v>20</v>
      </c>
      <c r="E34" s="14"/>
      <c r="F34" s="11" t="str">
        <f t="shared" si="3"/>
        <v/>
      </c>
      <c r="G34" s="22"/>
      <c r="H34" s="11" t="str">
        <f t="shared" si="4"/>
        <v/>
      </c>
      <c r="I34" s="11" t="str">
        <f t="shared" si="2"/>
        <v/>
      </c>
    </row>
    <row r="35" spans="1:9" ht="13.8" x14ac:dyDescent="0.25">
      <c r="A35" s="10">
        <v>30</v>
      </c>
      <c r="B35" s="23" t="s">
        <v>44</v>
      </c>
      <c r="C35" s="24" t="s">
        <v>7</v>
      </c>
      <c r="D35" s="25">
        <v>90</v>
      </c>
      <c r="E35" s="14"/>
      <c r="F35" s="11" t="str">
        <f t="shared" si="3"/>
        <v/>
      </c>
      <c r="G35" s="22"/>
      <c r="H35" s="11" t="str">
        <f t="shared" si="4"/>
        <v/>
      </c>
      <c r="I35" s="11" t="str">
        <f t="shared" si="2"/>
        <v/>
      </c>
    </row>
    <row r="36" spans="1:9" ht="13.8" x14ac:dyDescent="0.25">
      <c r="A36" s="10">
        <v>31</v>
      </c>
      <c r="B36" s="23" t="s">
        <v>45</v>
      </c>
      <c r="C36" s="24" t="s">
        <v>7</v>
      </c>
      <c r="D36" s="25">
        <v>150</v>
      </c>
      <c r="E36" s="14"/>
      <c r="F36" s="11" t="str">
        <f t="shared" si="3"/>
        <v/>
      </c>
      <c r="G36" s="22"/>
      <c r="H36" s="11" t="str">
        <f t="shared" si="4"/>
        <v/>
      </c>
      <c r="I36" s="11" t="str">
        <f t="shared" si="2"/>
        <v/>
      </c>
    </row>
    <row r="37" spans="1:9" ht="13.8" x14ac:dyDescent="0.25">
      <c r="A37" s="10">
        <v>32</v>
      </c>
      <c r="B37" s="23" t="s">
        <v>76</v>
      </c>
      <c r="C37" s="24" t="s">
        <v>7</v>
      </c>
      <c r="D37" s="25">
        <v>80</v>
      </c>
      <c r="E37" s="14"/>
      <c r="F37" s="11" t="str">
        <f t="shared" si="3"/>
        <v/>
      </c>
      <c r="G37" s="22"/>
      <c r="H37" s="11" t="str">
        <f t="shared" si="4"/>
        <v/>
      </c>
      <c r="I37" s="11" t="str">
        <f t="shared" si="2"/>
        <v/>
      </c>
    </row>
    <row r="38" spans="1:9" ht="13.8" x14ac:dyDescent="0.25">
      <c r="A38" s="10">
        <v>33</v>
      </c>
      <c r="B38" s="23" t="s">
        <v>46</v>
      </c>
      <c r="C38" s="24" t="s">
        <v>7</v>
      </c>
      <c r="D38" s="25">
        <v>40</v>
      </c>
      <c r="E38" s="14"/>
      <c r="F38" s="11" t="str">
        <f t="shared" si="3"/>
        <v/>
      </c>
      <c r="G38" s="22"/>
      <c r="H38" s="11" t="str">
        <f t="shared" si="4"/>
        <v/>
      </c>
      <c r="I38" s="11" t="str">
        <f t="shared" si="2"/>
        <v/>
      </c>
    </row>
    <row r="39" spans="1:9" ht="13.8" x14ac:dyDescent="0.25">
      <c r="A39" s="10">
        <v>34</v>
      </c>
      <c r="B39" s="23" t="s">
        <v>47</v>
      </c>
      <c r="C39" s="24" t="s">
        <v>7</v>
      </c>
      <c r="D39" s="25">
        <v>600</v>
      </c>
      <c r="E39" s="14"/>
      <c r="F39" s="11" t="str">
        <f t="shared" si="3"/>
        <v/>
      </c>
      <c r="G39" s="22"/>
      <c r="H39" s="11" t="str">
        <f t="shared" si="4"/>
        <v/>
      </c>
      <c r="I39" s="11" t="str">
        <f t="shared" si="2"/>
        <v/>
      </c>
    </row>
    <row r="40" spans="1:9" ht="13.8" x14ac:dyDescent="0.25">
      <c r="A40" s="10">
        <v>35</v>
      </c>
      <c r="B40" s="23" t="s">
        <v>48</v>
      </c>
      <c r="C40" s="24" t="s">
        <v>7</v>
      </c>
      <c r="D40" s="25">
        <v>110</v>
      </c>
      <c r="E40" s="14"/>
      <c r="F40" s="11" t="str">
        <f t="shared" si="3"/>
        <v/>
      </c>
      <c r="G40" s="22"/>
      <c r="H40" s="11" t="str">
        <f t="shared" si="4"/>
        <v/>
      </c>
      <c r="I40" s="11" t="str">
        <f t="shared" si="2"/>
        <v/>
      </c>
    </row>
    <row r="41" spans="1:9" ht="13.8" x14ac:dyDescent="0.25">
      <c r="A41" s="10">
        <v>36</v>
      </c>
      <c r="B41" s="23" t="s">
        <v>49</v>
      </c>
      <c r="C41" s="24" t="s">
        <v>7</v>
      </c>
      <c r="D41" s="25">
        <v>100</v>
      </c>
      <c r="E41" s="14"/>
      <c r="F41" s="11" t="str">
        <f t="shared" si="3"/>
        <v/>
      </c>
      <c r="G41" s="22"/>
      <c r="H41" s="11" t="str">
        <f t="shared" si="4"/>
        <v/>
      </c>
      <c r="I41" s="11" t="str">
        <f t="shared" si="2"/>
        <v/>
      </c>
    </row>
    <row r="42" spans="1:9" ht="13.8" x14ac:dyDescent="0.25">
      <c r="A42" s="10">
        <v>37</v>
      </c>
      <c r="B42" s="23" t="s">
        <v>50</v>
      </c>
      <c r="C42" s="24" t="s">
        <v>7</v>
      </c>
      <c r="D42" s="25">
        <v>400</v>
      </c>
      <c r="E42" s="14"/>
      <c r="F42" s="11" t="str">
        <f t="shared" si="3"/>
        <v/>
      </c>
      <c r="G42" s="22"/>
      <c r="H42" s="11" t="str">
        <f t="shared" si="4"/>
        <v/>
      </c>
      <c r="I42" s="11" t="str">
        <f t="shared" si="2"/>
        <v/>
      </c>
    </row>
    <row r="43" spans="1:9" ht="13.8" x14ac:dyDescent="0.25">
      <c r="A43" s="10">
        <v>38</v>
      </c>
      <c r="B43" s="23" t="s">
        <v>51</v>
      </c>
      <c r="C43" s="24" t="s">
        <v>7</v>
      </c>
      <c r="D43" s="25">
        <v>100</v>
      </c>
      <c r="E43" s="14"/>
      <c r="F43" s="11" t="str">
        <f t="shared" si="3"/>
        <v/>
      </c>
      <c r="G43" s="22"/>
      <c r="H43" s="11" t="str">
        <f t="shared" si="4"/>
        <v/>
      </c>
      <c r="I43" s="11" t="str">
        <f t="shared" si="2"/>
        <v/>
      </c>
    </row>
    <row r="44" spans="1:9" ht="13.8" x14ac:dyDescent="0.25">
      <c r="A44" s="10">
        <v>39</v>
      </c>
      <c r="B44" s="23" t="s">
        <v>52</v>
      </c>
      <c r="C44" s="24" t="s">
        <v>7</v>
      </c>
      <c r="D44" s="25">
        <v>100</v>
      </c>
      <c r="E44" s="14"/>
      <c r="F44" s="11" t="str">
        <f t="shared" si="3"/>
        <v/>
      </c>
      <c r="G44" s="22"/>
      <c r="H44" s="11" t="str">
        <f t="shared" si="4"/>
        <v/>
      </c>
      <c r="I44" s="11" t="str">
        <f t="shared" si="2"/>
        <v/>
      </c>
    </row>
    <row r="45" spans="1:9" ht="13.8" x14ac:dyDescent="0.25">
      <c r="A45" s="10">
        <v>40</v>
      </c>
      <c r="B45" s="23" t="s">
        <v>53</v>
      </c>
      <c r="C45" s="24" t="s">
        <v>7</v>
      </c>
      <c r="D45" s="25">
        <v>100</v>
      </c>
      <c r="E45" s="14"/>
      <c r="F45" s="11" t="str">
        <f t="shared" si="3"/>
        <v/>
      </c>
      <c r="G45" s="22"/>
      <c r="H45" s="11" t="str">
        <f t="shared" si="4"/>
        <v/>
      </c>
      <c r="I45" s="11" t="str">
        <f t="shared" si="2"/>
        <v/>
      </c>
    </row>
    <row r="46" spans="1:9" ht="13.8" x14ac:dyDescent="0.25">
      <c r="A46" s="10">
        <v>41</v>
      </c>
      <c r="B46" s="23" t="s">
        <v>54</v>
      </c>
      <c r="C46" s="24" t="s">
        <v>7</v>
      </c>
      <c r="D46" s="25">
        <v>40</v>
      </c>
      <c r="E46" s="14"/>
      <c r="F46" s="11" t="str">
        <f t="shared" si="3"/>
        <v/>
      </c>
      <c r="G46" s="22"/>
      <c r="H46" s="11" t="str">
        <f t="shared" si="4"/>
        <v/>
      </c>
      <c r="I46" s="11" t="str">
        <f t="shared" si="2"/>
        <v/>
      </c>
    </row>
    <row r="47" spans="1:9" ht="13.8" x14ac:dyDescent="0.25">
      <c r="A47" s="10">
        <v>42</v>
      </c>
      <c r="B47" s="23" t="s">
        <v>55</v>
      </c>
      <c r="C47" s="24" t="s">
        <v>7</v>
      </c>
      <c r="D47" s="25">
        <v>50</v>
      </c>
      <c r="E47" s="14"/>
      <c r="F47" s="11" t="str">
        <f t="shared" si="3"/>
        <v/>
      </c>
      <c r="G47" s="22"/>
      <c r="H47" s="11" t="str">
        <f t="shared" si="4"/>
        <v/>
      </c>
      <c r="I47" s="11" t="str">
        <f t="shared" si="2"/>
        <v/>
      </c>
    </row>
    <row r="48" spans="1:9" ht="13.8" x14ac:dyDescent="0.25">
      <c r="A48" s="10">
        <v>43</v>
      </c>
      <c r="B48" s="23" t="s">
        <v>56</v>
      </c>
      <c r="C48" s="24" t="s">
        <v>7</v>
      </c>
      <c r="D48" s="25">
        <v>50</v>
      </c>
      <c r="E48" s="14"/>
      <c r="F48" s="11" t="str">
        <f t="shared" si="3"/>
        <v/>
      </c>
      <c r="G48" s="22"/>
      <c r="H48" s="11" t="str">
        <f t="shared" si="4"/>
        <v/>
      </c>
      <c r="I48" s="11" t="str">
        <f t="shared" si="2"/>
        <v/>
      </c>
    </row>
    <row r="49" spans="1:9" ht="13.8" x14ac:dyDescent="0.25">
      <c r="A49" s="10">
        <v>44</v>
      </c>
      <c r="B49" s="23" t="s">
        <v>57</v>
      </c>
      <c r="C49" s="24" t="s">
        <v>7</v>
      </c>
      <c r="D49" s="25">
        <v>60</v>
      </c>
      <c r="E49" s="14"/>
      <c r="F49" s="11" t="str">
        <f t="shared" si="3"/>
        <v/>
      </c>
      <c r="G49" s="22"/>
      <c r="H49" s="11" t="str">
        <f t="shared" si="4"/>
        <v/>
      </c>
      <c r="I49" s="11" t="str">
        <f t="shared" si="2"/>
        <v/>
      </c>
    </row>
    <row r="50" spans="1:9" ht="13.8" x14ac:dyDescent="0.25">
      <c r="A50" s="10">
        <v>45</v>
      </c>
      <c r="B50" s="23" t="s">
        <v>58</v>
      </c>
      <c r="C50" s="24" t="s">
        <v>7</v>
      </c>
      <c r="D50" s="25">
        <v>220</v>
      </c>
      <c r="E50" s="14"/>
      <c r="F50" s="11" t="str">
        <f t="shared" si="3"/>
        <v/>
      </c>
      <c r="G50" s="22"/>
      <c r="H50" s="11" t="str">
        <f t="shared" si="4"/>
        <v/>
      </c>
      <c r="I50" s="11" t="str">
        <f t="shared" si="2"/>
        <v/>
      </c>
    </row>
    <row r="51" spans="1:9" ht="13.8" x14ac:dyDescent="0.25">
      <c r="A51" s="10">
        <v>46</v>
      </c>
      <c r="B51" s="23" t="s">
        <v>59</v>
      </c>
      <c r="C51" s="24" t="s">
        <v>7</v>
      </c>
      <c r="D51" s="25">
        <v>100</v>
      </c>
      <c r="E51" s="14"/>
      <c r="F51" s="11" t="str">
        <f t="shared" si="3"/>
        <v/>
      </c>
      <c r="G51" s="22"/>
      <c r="H51" s="11" t="str">
        <f t="shared" si="4"/>
        <v/>
      </c>
      <c r="I51" s="11" t="str">
        <f t="shared" si="2"/>
        <v/>
      </c>
    </row>
    <row r="52" spans="1:9" ht="13.8" x14ac:dyDescent="0.25">
      <c r="A52" s="10">
        <v>47</v>
      </c>
      <c r="B52" s="23" t="s">
        <v>60</v>
      </c>
      <c r="C52" s="24" t="s">
        <v>7</v>
      </c>
      <c r="D52" s="25">
        <v>100</v>
      </c>
      <c r="E52" s="14"/>
      <c r="F52" s="11" t="str">
        <f t="shared" si="3"/>
        <v/>
      </c>
      <c r="G52" s="22"/>
      <c r="H52" s="11" t="str">
        <f t="shared" si="4"/>
        <v/>
      </c>
      <c r="I52" s="11" t="str">
        <f t="shared" si="2"/>
        <v/>
      </c>
    </row>
    <row r="53" spans="1:9" ht="13.8" x14ac:dyDescent="0.25">
      <c r="A53" s="10">
        <v>48</v>
      </c>
      <c r="B53" s="23" t="s">
        <v>61</v>
      </c>
      <c r="C53" s="24" t="s">
        <v>7</v>
      </c>
      <c r="D53" s="25">
        <v>160</v>
      </c>
      <c r="E53" s="14"/>
      <c r="F53" s="11" t="str">
        <f t="shared" si="3"/>
        <v/>
      </c>
      <c r="G53" s="22"/>
      <c r="H53" s="11" t="str">
        <f t="shared" si="4"/>
        <v/>
      </c>
      <c r="I53" s="11" t="str">
        <f t="shared" si="2"/>
        <v/>
      </c>
    </row>
    <row r="54" spans="1:9" ht="13.8" x14ac:dyDescent="0.25">
      <c r="A54" s="10">
        <v>49</v>
      </c>
      <c r="B54" s="23" t="s">
        <v>62</v>
      </c>
      <c r="C54" s="24" t="s">
        <v>7</v>
      </c>
      <c r="D54" s="25">
        <v>160</v>
      </c>
      <c r="E54" s="14"/>
      <c r="F54" s="11" t="str">
        <f t="shared" si="3"/>
        <v/>
      </c>
      <c r="G54" s="22"/>
      <c r="H54" s="11" t="str">
        <f t="shared" si="4"/>
        <v/>
      </c>
      <c r="I54" s="11" t="str">
        <f t="shared" si="2"/>
        <v/>
      </c>
    </row>
    <row r="55" spans="1:9" ht="13.8" x14ac:dyDescent="0.25">
      <c r="A55" s="10">
        <v>50</v>
      </c>
      <c r="B55" s="26" t="s">
        <v>63</v>
      </c>
      <c r="C55" s="27" t="s">
        <v>7</v>
      </c>
      <c r="D55" s="28">
        <v>250</v>
      </c>
      <c r="E55" s="14"/>
      <c r="F55" s="11" t="str">
        <f t="shared" si="3"/>
        <v/>
      </c>
      <c r="G55" s="22"/>
      <c r="H55" s="11" t="str">
        <f t="shared" si="4"/>
        <v/>
      </c>
      <c r="I55" s="11" t="str">
        <f t="shared" si="2"/>
        <v/>
      </c>
    </row>
    <row r="56" spans="1:9" ht="13.8" x14ac:dyDescent="0.25">
      <c r="A56" s="10">
        <v>51</v>
      </c>
      <c r="B56" s="26" t="s">
        <v>75</v>
      </c>
      <c r="C56" s="27" t="s">
        <v>7</v>
      </c>
      <c r="D56" s="28">
        <v>80</v>
      </c>
      <c r="E56" s="14"/>
      <c r="F56" s="11" t="str">
        <f t="shared" si="3"/>
        <v/>
      </c>
      <c r="G56" s="22"/>
      <c r="H56" s="11" t="str">
        <f t="shared" si="4"/>
        <v/>
      </c>
      <c r="I56" s="11" t="str">
        <f t="shared" si="2"/>
        <v/>
      </c>
    </row>
    <row r="57" spans="1:9" ht="27.6" x14ac:dyDescent="0.25">
      <c r="A57" s="10">
        <v>52</v>
      </c>
      <c r="B57" s="23" t="s">
        <v>64</v>
      </c>
      <c r="C57" s="24" t="s">
        <v>7</v>
      </c>
      <c r="D57" s="24">
        <v>45</v>
      </c>
      <c r="E57" s="14"/>
      <c r="F57" s="11" t="str">
        <f t="shared" si="3"/>
        <v/>
      </c>
      <c r="G57" s="22"/>
      <c r="H57" s="11" t="str">
        <f t="shared" si="4"/>
        <v/>
      </c>
      <c r="I57" s="11" t="str">
        <f t="shared" si="2"/>
        <v/>
      </c>
    </row>
    <row r="58" spans="1:9" ht="41.4" x14ac:dyDescent="0.25">
      <c r="A58" s="10">
        <v>53</v>
      </c>
      <c r="B58" s="23" t="s">
        <v>65</v>
      </c>
      <c r="C58" s="24" t="s">
        <v>7</v>
      </c>
      <c r="D58" s="24">
        <v>45</v>
      </c>
      <c r="E58" s="14"/>
      <c r="F58" s="11" t="str">
        <f t="shared" si="3"/>
        <v/>
      </c>
      <c r="G58" s="22"/>
      <c r="H58" s="11" t="str">
        <f t="shared" si="4"/>
        <v/>
      </c>
      <c r="I58" s="11" t="str">
        <f t="shared" si="2"/>
        <v/>
      </c>
    </row>
    <row r="59" spans="1:9" ht="41.4" x14ac:dyDescent="0.25">
      <c r="A59" s="10">
        <v>54</v>
      </c>
      <c r="B59" s="23" t="s">
        <v>66</v>
      </c>
      <c r="C59" s="24" t="s">
        <v>7</v>
      </c>
      <c r="D59" s="24">
        <v>45</v>
      </c>
      <c r="E59" s="14"/>
      <c r="F59" s="11" t="str">
        <f t="shared" si="3"/>
        <v/>
      </c>
      <c r="G59" s="22"/>
      <c r="H59" s="11" t="str">
        <f t="shared" si="4"/>
        <v/>
      </c>
      <c r="I59" s="11" t="str">
        <f t="shared" si="2"/>
        <v/>
      </c>
    </row>
    <row r="60" spans="1:9" ht="27.6" x14ac:dyDescent="0.25">
      <c r="A60" s="10">
        <v>55</v>
      </c>
      <c r="B60" s="23" t="s">
        <v>67</v>
      </c>
      <c r="C60" s="24" t="s">
        <v>7</v>
      </c>
      <c r="D60" s="24">
        <v>20</v>
      </c>
      <c r="E60" s="14"/>
      <c r="F60" s="11" t="str">
        <f t="shared" si="3"/>
        <v/>
      </c>
      <c r="G60" s="22"/>
      <c r="H60" s="11" t="str">
        <f t="shared" si="4"/>
        <v/>
      </c>
      <c r="I60" s="11" t="str">
        <f t="shared" si="2"/>
        <v/>
      </c>
    </row>
    <row r="61" spans="1:9" ht="13.8" x14ac:dyDescent="0.25">
      <c r="A61" s="10">
        <v>56</v>
      </c>
      <c r="B61" s="23" t="s">
        <v>68</v>
      </c>
      <c r="C61" s="24" t="s">
        <v>7</v>
      </c>
      <c r="D61" s="24">
        <v>40</v>
      </c>
      <c r="E61" s="14"/>
      <c r="F61" s="11" t="str">
        <f t="shared" si="3"/>
        <v/>
      </c>
      <c r="G61" s="22"/>
      <c r="H61" s="11" t="str">
        <f t="shared" si="4"/>
        <v/>
      </c>
      <c r="I61" s="11" t="str">
        <f t="shared" si="2"/>
        <v/>
      </c>
    </row>
    <row r="62" spans="1:9" ht="13.8" x14ac:dyDescent="0.25">
      <c r="A62" s="10">
        <v>57</v>
      </c>
      <c r="B62" s="23" t="s">
        <v>69</v>
      </c>
      <c r="C62" s="24" t="s">
        <v>7</v>
      </c>
      <c r="D62" s="24">
        <v>40</v>
      </c>
      <c r="E62" s="14"/>
      <c r="F62" s="11" t="str">
        <f t="shared" si="3"/>
        <v/>
      </c>
      <c r="G62" s="22"/>
      <c r="H62" s="11" t="str">
        <f t="shared" si="4"/>
        <v/>
      </c>
      <c r="I62" s="11" t="str">
        <f t="shared" si="2"/>
        <v/>
      </c>
    </row>
    <row r="63" spans="1:9" ht="13.8" x14ac:dyDescent="0.25">
      <c r="A63" s="10">
        <v>58</v>
      </c>
      <c r="B63" s="23" t="s">
        <v>70</v>
      </c>
      <c r="C63" s="24" t="s">
        <v>7</v>
      </c>
      <c r="D63" s="24">
        <v>40</v>
      </c>
      <c r="E63" s="14"/>
      <c r="F63" s="11" t="str">
        <f t="shared" si="3"/>
        <v/>
      </c>
      <c r="G63" s="22"/>
      <c r="H63" s="11" t="str">
        <f t="shared" si="4"/>
        <v/>
      </c>
      <c r="I63" s="11" t="str">
        <f t="shared" si="2"/>
        <v/>
      </c>
    </row>
    <row r="64" spans="1:9" ht="15.6" x14ac:dyDescent="0.25">
      <c r="A64" s="29" t="s">
        <v>8</v>
      </c>
      <c r="B64" s="30"/>
      <c r="C64" s="30"/>
      <c r="D64" s="30"/>
      <c r="E64" s="31"/>
      <c r="F64" s="12">
        <f>SUM(F6:F63)</f>
        <v>0</v>
      </c>
      <c r="G64" s="13" t="s">
        <v>10</v>
      </c>
      <c r="H64" s="12">
        <f>SUM(H6:H63)</f>
        <v>0</v>
      </c>
      <c r="I64" s="15">
        <f>SUM(I6:I63)</f>
        <v>0</v>
      </c>
    </row>
    <row r="66" spans="2:7" ht="15.6" x14ac:dyDescent="0.3">
      <c r="B66" s="18" t="s">
        <v>14</v>
      </c>
      <c r="C66" s="19"/>
      <c r="D66" s="19"/>
      <c r="E66" s="20"/>
      <c r="F66" s="20"/>
      <c r="G66" s="21"/>
    </row>
    <row r="67" spans="2:7" ht="13.8" x14ac:dyDescent="0.25">
      <c r="B67" s="38" t="s">
        <v>15</v>
      </c>
      <c r="C67" s="39"/>
      <c r="D67" s="39"/>
      <c r="E67" s="39"/>
      <c r="F67" s="39"/>
      <c r="G67" s="40"/>
    </row>
    <row r="68" spans="2:7" ht="13.8" x14ac:dyDescent="0.25">
      <c r="B68" s="38" t="s">
        <v>16</v>
      </c>
      <c r="C68" s="39"/>
      <c r="D68" s="39"/>
      <c r="E68" s="39"/>
      <c r="F68" s="39"/>
      <c r="G68" s="40"/>
    </row>
    <row r="69" spans="2:7" ht="13.8" x14ac:dyDescent="0.25">
      <c r="B69" s="38" t="s">
        <v>9</v>
      </c>
      <c r="C69" s="39"/>
      <c r="D69" s="39"/>
      <c r="E69" s="39"/>
      <c r="F69" s="39"/>
      <c r="G69" s="40"/>
    </row>
    <row r="70" spans="2:7" ht="13.8" x14ac:dyDescent="0.25">
      <c r="B70" s="38" t="s">
        <v>17</v>
      </c>
      <c r="C70" s="39"/>
      <c r="D70" s="39"/>
      <c r="E70" s="39"/>
      <c r="F70" s="39"/>
      <c r="G70" s="40"/>
    </row>
    <row r="71" spans="2:7" x14ac:dyDescent="0.25">
      <c r="B71" s="41"/>
      <c r="C71" s="42"/>
      <c r="D71" s="42"/>
      <c r="E71" s="42"/>
      <c r="F71" s="42"/>
      <c r="G71" s="43"/>
    </row>
    <row r="72" spans="2:7" ht="13.8" x14ac:dyDescent="0.25">
      <c r="B72" s="35" t="s">
        <v>18</v>
      </c>
      <c r="C72" s="36"/>
      <c r="D72" s="36"/>
      <c r="E72" s="36"/>
      <c r="F72" s="36"/>
      <c r="G72" s="37"/>
    </row>
    <row r="332" ht="25.5" customHeight="1" x14ac:dyDescent="0.25"/>
  </sheetData>
  <sheetProtection algorithmName="SHA-512" hashValue="BB20q5gI1t4/hsKgyT0qoQ7ytQjke/+J42o9bBu7H2pp5iEwiMTj/u0r+Y9ycgpMuz1p9c0/cZOrdZeT3CnJKg==" saltValue="CFBBlIRvKVY02cg2VDMTHg==" spinCount="100000" sheet="1" formatCells="0"/>
  <mergeCells count="11">
    <mergeCell ref="B72:G72"/>
    <mergeCell ref="B67:G67"/>
    <mergeCell ref="B68:G68"/>
    <mergeCell ref="B69:G69"/>
    <mergeCell ref="B70:G70"/>
    <mergeCell ref="B71:G71"/>
    <mergeCell ref="A64:E64"/>
    <mergeCell ref="F2:I2"/>
    <mergeCell ref="F3:I3"/>
    <mergeCell ref="D2:E2"/>
    <mergeCell ref="D3:E3"/>
  </mergeCells>
  <pageMargins left="0.43307086614173229" right="0.23622047244094491" top="0.88" bottom="0.33" header="0.65" footer="0.15748031496062992"/>
  <pageSetup paperSize="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2019-08-23T10:36:13Z</cp:lastPrinted>
  <dcterms:created xsi:type="dcterms:W3CDTF">2019-06-09T09:21:30Z</dcterms:created>
  <dcterms:modified xsi:type="dcterms:W3CDTF">2022-10-10T05:56:56Z</dcterms:modified>
</cp:coreProperties>
</file>