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VO 2020 doposial\2022\ZsNH\42436_2022 VO Stromy 22\sutazne\"/>
    </mc:Choice>
  </mc:AlternateContent>
  <xr:revisionPtr revIDLastSave="0" documentId="13_ncr:1_{3BB63974-C80D-4170-AD73-D338E81B9087}" xr6:coauthVersionLast="47" xr6:coauthVersionMax="47" xr10:uidLastSave="{00000000-0000-0000-0000-000000000000}"/>
  <bookViews>
    <workbookView xWindow="6390" yWindow="0" windowWidth="21840" windowHeight="14235" xr2:uid="{00000000-000D-0000-FFFF-FFFF00000000}"/>
  </bookViews>
  <sheets>
    <sheet name="STOMY 2022_LOKALITY" sheetId="1" r:id="rId1"/>
    <sheet name="Hárok2" sheetId="2" r:id="rId2"/>
    <sheet name="Hárok3" sheetId="3" r:id="rId3"/>
    <sheet name="Hárok4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F26" i="1"/>
  <c r="F46" i="1" l="1"/>
</calcChain>
</file>

<file path=xl/sharedStrings.xml><?xml version="1.0" encoding="utf-8"?>
<sst xmlns="http://schemas.openxmlformats.org/spreadsheetml/2006/main" count="102" uniqueCount="73">
  <si>
    <t>STROMY V LOKALITÁCH</t>
  </si>
  <si>
    <t>STROMY POČET  v ks</t>
  </si>
  <si>
    <t>CENA za STROMY SPOLU v eur</t>
  </si>
  <si>
    <t>skratka</t>
  </si>
  <si>
    <t>druh</t>
  </si>
  <si>
    <t xml:space="preserve">veľkosť v cm  (obvod kmeňa meraný vo výške  1 m nad koreňovým krčkom) </t>
  </si>
  <si>
    <t>Cena bez DPH v eur</t>
  </si>
  <si>
    <t>1 ks</t>
  </si>
  <si>
    <t>spolu</t>
  </si>
  <si>
    <t>FO</t>
  </si>
  <si>
    <t>QC</t>
  </si>
  <si>
    <t>Celkový počet stromov</t>
  </si>
  <si>
    <t>20% DPH</t>
  </si>
  <si>
    <t>Cena celkom</t>
  </si>
  <si>
    <t>CA</t>
  </si>
  <si>
    <t xml:space="preserve">bal 16-18 </t>
  </si>
  <si>
    <t>MAF</t>
  </si>
  <si>
    <t>CENA CELKOM</t>
  </si>
  <si>
    <t xml:space="preserve">Quercus cerris - dub cerový (Kam. mlyn - ostrovček na zastávke MHD, náhrada za 2 uschnuté stromy) </t>
  </si>
  <si>
    <t>PNI</t>
  </si>
  <si>
    <t>Ginkgo biloba Princeton Sentry - ginko dvojlaločné Princeton Centry  (DI Schumerova - Hviezdna)</t>
  </si>
  <si>
    <t>GBPS</t>
  </si>
  <si>
    <t>Celtis australis - brestovec južný  (DI Schumerova - Hviezdna)</t>
  </si>
  <si>
    <t>Populus nigra Italica - topoľ čierny stĺpovitý (cesta do Kam. mlyna 5 ks;  pod protihl. stenou Krupská - Dúhová, Hviezdna 20 ks)</t>
  </si>
  <si>
    <t>Morus alba DACHFORM (MŠ T. Tekela)</t>
  </si>
  <si>
    <t xml:space="preserve">bal v 350/400 </t>
  </si>
  <si>
    <t>AC</t>
  </si>
  <si>
    <t>AP</t>
  </si>
  <si>
    <t>TC</t>
  </si>
  <si>
    <t>Aesculus carnea Briotii  - pagaštan(Beethovenova náhrada za uschnutý)</t>
  </si>
  <si>
    <t>Tilia Cordata - lipa malolistá (Zelenečská 81 - namiesto vyrúbaných briez a vŕby)</t>
  </si>
  <si>
    <t>AA</t>
  </si>
  <si>
    <t>Acer Campestre - javor poľný (Schummerova ul., Šafárikova náhrada za uschnuté)</t>
  </si>
  <si>
    <t xml:space="preserve">Acer Platanoides "globosum" (Študentská 41 náhrada za uschnutý) </t>
  </si>
  <si>
    <t xml:space="preserve">bal 18-20 </t>
  </si>
  <si>
    <t>bal 12-14 (10/12)</t>
  </si>
  <si>
    <t>Amelanchier arborea "Robin Hill" (Višňová)</t>
  </si>
  <si>
    <t>AL</t>
  </si>
  <si>
    <t>Amelanchier lamarckii "Ballerina"</t>
  </si>
  <si>
    <t>FS</t>
  </si>
  <si>
    <t>Fagus sylvatica "Dawyck"</t>
  </si>
  <si>
    <t>Prunus avium "Kastanka"</t>
  </si>
  <si>
    <t>PA</t>
  </si>
  <si>
    <t>Ginkgo biloba "Obelisk"</t>
  </si>
  <si>
    <t>GB</t>
  </si>
  <si>
    <t>PC</t>
  </si>
  <si>
    <t>Magnolia Cobus</t>
  </si>
  <si>
    <t>MC</t>
  </si>
  <si>
    <t>AV</t>
  </si>
  <si>
    <t>Armeniaca "Velkopavlovická" - marhuľa</t>
  </si>
  <si>
    <t>Pyrus communis "Konferencia" - hruška</t>
  </si>
  <si>
    <t>Prunus sargentii "Rancho"</t>
  </si>
  <si>
    <t>PS</t>
  </si>
  <si>
    <t>Sorbus domestica - oskoruša</t>
  </si>
  <si>
    <t>SD</t>
  </si>
  <si>
    <t>CB</t>
  </si>
  <si>
    <t>Fraxinus ornus - jaseň mannový  (DI Schumerova - Hviezdna, Špačinská nová cyklo 3 ks)</t>
  </si>
  <si>
    <t>kontajner, airpot (14+)</t>
  </si>
  <si>
    <t>Carpinus betulus "fastigiata" s korunkou (Zelenečská 87 namiesto vŕby, J.Bottu 34 3ks)</t>
  </si>
  <si>
    <t>SV</t>
  </si>
  <si>
    <t>bal 125/150</t>
  </si>
  <si>
    <t>Syringa vulgaris - orgován obyčajný - kvet fialový alebo biely (lávka namiesto cornus)</t>
  </si>
  <si>
    <t>Uchádzač:</t>
  </si>
  <si>
    <t>Adresa:</t>
  </si>
  <si>
    <t>Štatutár:</t>
  </si>
  <si>
    <t>DIČ:</t>
  </si>
  <si>
    <t>IČO:</t>
  </si>
  <si>
    <t>Telefón:</t>
  </si>
  <si>
    <t>podpis uchádzača</t>
  </si>
  <si>
    <t>Cenová ponuka</t>
  </si>
  <si>
    <t>počet  stromov - ks</t>
  </si>
  <si>
    <t>počet  stromov   - ks</t>
  </si>
  <si>
    <t xml:space="preserve">CENA za 1   ks  v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</si>
</sst>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5" xfId="0" applyFont="1" applyBorder="1"/>
    <xf numFmtId="3" fontId="2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/>
    <xf numFmtId="0" fontId="3" fillId="2" borderId="5" xfId="0" applyFont="1" applyFill="1" applyBorder="1" applyAlignment="1">
      <alignment horizontal="left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/>
    <xf numFmtId="0" fontId="3" fillId="3" borderId="20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/>
    <xf numFmtId="0" fontId="5" fillId="3" borderId="22" xfId="0" applyFont="1" applyFill="1" applyBorder="1"/>
    <xf numFmtId="0" fontId="3" fillId="3" borderId="22" xfId="0" applyFont="1" applyFill="1" applyBorder="1" applyAlignment="1">
      <alignment horizontal="left"/>
    </xf>
    <xf numFmtId="3" fontId="5" fillId="3" borderId="22" xfId="0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3" xfId="0" applyFont="1" applyFill="1" applyBorder="1"/>
    <xf numFmtId="0" fontId="5" fillId="3" borderId="13" xfId="0" applyFont="1" applyFill="1" applyBorder="1"/>
    <xf numFmtId="0" fontId="3" fillId="3" borderId="13" xfId="0" applyFont="1" applyFill="1" applyBorder="1" applyAlignment="1">
      <alignment horizontal="left"/>
    </xf>
    <xf numFmtId="3" fontId="4" fillId="3" borderId="13" xfId="0" applyNumberFormat="1" applyFont="1" applyFill="1" applyBorder="1" applyAlignment="1">
      <alignment horizontal="center"/>
    </xf>
    <xf numFmtId="3" fontId="1" fillId="3" borderId="22" xfId="0" applyNumberFormat="1" applyFont="1" applyFill="1" applyBorder="1" applyAlignment="1">
      <alignment horizontal="center"/>
    </xf>
    <xf numFmtId="3" fontId="1" fillId="3" borderId="10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8" fillId="0" borderId="0" xfId="0" applyFont="1"/>
    <xf numFmtId="0" fontId="0" fillId="0" borderId="17" xfId="0" applyBorder="1"/>
    <xf numFmtId="3" fontId="10" fillId="2" borderId="5" xfId="1" applyNumberFormat="1" applyFont="1" applyFill="1" applyBorder="1" applyAlignment="1">
      <alignment horizontal="center" vertical="center"/>
    </xf>
    <xf numFmtId="0" fontId="9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3" fontId="10" fillId="2" borderId="6" xfId="1" applyNumberFormat="1" applyFont="1" applyFill="1" applyBorder="1" applyAlignment="1">
      <alignment horizontal="center" vertical="center"/>
    </xf>
    <xf numFmtId="3" fontId="5" fillId="5" borderId="0" xfId="0" applyNumberFormat="1" applyFont="1" applyFill="1" applyAlignment="1">
      <alignment horizontal="center"/>
    </xf>
    <xf numFmtId="0" fontId="0" fillId="5" borderId="0" xfId="0" applyFill="1"/>
    <xf numFmtId="3" fontId="2" fillId="5" borderId="0" xfId="0" applyNumberFormat="1" applyFont="1" applyFill="1" applyAlignment="1">
      <alignment horizontal="center"/>
    </xf>
    <xf numFmtId="3" fontId="4" fillId="5" borderId="0" xfId="0" applyNumberFormat="1" applyFont="1" applyFill="1" applyAlignment="1">
      <alignment horizontal="center"/>
    </xf>
    <xf numFmtId="3" fontId="1" fillId="5" borderId="0" xfId="0" applyNumberFormat="1" applyFont="1" applyFill="1" applyAlignment="1">
      <alignment horizontal="center"/>
    </xf>
    <xf numFmtId="4" fontId="0" fillId="5" borderId="0" xfId="0" applyNumberFormat="1" applyFill="1" applyAlignment="1">
      <alignment horizontal="center"/>
    </xf>
    <xf numFmtId="3" fontId="4" fillId="5" borderId="0" xfId="0" applyNumberFormat="1" applyFont="1" applyFill="1" applyAlignment="1">
      <alignment horizontal="center" vertical="center"/>
    </xf>
    <xf numFmtId="3" fontId="1" fillId="5" borderId="0" xfId="0" applyNumberFormat="1" applyFont="1" applyFill="1" applyAlignment="1">
      <alignment horizontal="center" vertical="center"/>
    </xf>
    <xf numFmtId="0" fontId="0" fillId="0" borderId="24" xfId="0" applyBorder="1" applyAlignment="1">
      <alignment horizontal="center"/>
    </xf>
    <xf numFmtId="3" fontId="4" fillId="3" borderId="20" xfId="0" applyNumberFormat="1" applyFont="1" applyFill="1" applyBorder="1" applyAlignment="1">
      <alignment horizontal="center" vertical="center"/>
    </xf>
    <xf numFmtId="4" fontId="7" fillId="5" borderId="0" xfId="0" applyNumberFormat="1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3" fontId="10" fillId="2" borderId="22" xfId="1" applyNumberFormat="1" applyFont="1" applyFill="1" applyBorder="1" applyAlignment="1">
      <alignment horizontal="center" vertical="center"/>
    </xf>
    <xf numFmtId="3" fontId="2" fillId="3" borderId="18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4" xfId="0" applyFont="1" applyBorder="1"/>
    <xf numFmtId="0" fontId="14" fillId="0" borderId="5" xfId="0" applyFont="1" applyBorder="1" applyAlignment="1">
      <alignment wrapText="1"/>
    </xf>
    <xf numFmtId="0" fontId="14" fillId="0" borderId="5" xfId="0" applyFont="1" applyBorder="1" applyAlignment="1">
      <alignment horizontal="center"/>
    </xf>
    <xf numFmtId="3" fontId="15" fillId="2" borderId="5" xfId="1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/>
    <xf numFmtId="0" fontId="14" fillId="0" borderId="6" xfId="0" applyFont="1" applyBorder="1" applyAlignment="1">
      <alignment wrapText="1"/>
    </xf>
    <xf numFmtId="3" fontId="15" fillId="2" borderId="6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</cellXfs>
  <cellStyles count="2">
    <cellStyle name="Normálna" xfId="0" builtinId="0"/>
    <cellStyle name="Normálna_Hárok1" xfId="1" xr:uid="{00000000-0005-0000-0000-000000000000}"/>
  </cellStyles>
  <dxfs count="0"/>
  <tableStyles count="0" defaultTableStyle="TableStyleMedium2" defaultPivotStyle="PivotStyleLight16"/>
  <colors>
    <mruColors>
      <color rgb="FF191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="110" zoomScaleNormal="110" zoomScaleSheetLayoutView="100" workbookViewId="0">
      <pane ySplit="10" topLeftCell="A36" activePane="bottomLeft" state="frozen"/>
      <selection pane="bottomLeft" activeCell="I44" sqref="I44"/>
    </sheetView>
  </sheetViews>
  <sheetFormatPr defaultRowHeight="15" x14ac:dyDescent="0.25"/>
  <cols>
    <col min="1" max="1" width="13.85546875" style="2" customWidth="1"/>
    <col min="2" max="2" width="7.140625" style="1" customWidth="1"/>
    <col min="3" max="3" width="6" hidden="1" customWidth="1"/>
    <col min="4" max="4" width="35.140625" customWidth="1"/>
    <col min="5" max="5" width="25.42578125" customWidth="1"/>
    <col min="6" max="6" width="14.140625" style="1" customWidth="1"/>
    <col min="7" max="7" width="12" style="1" customWidth="1"/>
    <col min="8" max="8" width="13.7109375" style="1" customWidth="1"/>
    <col min="9" max="9" width="18.7109375" style="11" customWidth="1"/>
    <col min="10" max="10" width="15.28515625" customWidth="1"/>
    <col min="11" max="11" width="18.7109375" customWidth="1"/>
    <col min="12" max="13" width="8.7109375" customWidth="1"/>
    <col min="14" max="14" width="11.28515625" customWidth="1"/>
    <col min="15" max="16" width="9.7109375" customWidth="1"/>
    <col min="17" max="17" width="9.42578125" customWidth="1"/>
    <col min="18" max="18" width="12" customWidth="1"/>
    <col min="19" max="19" width="9" customWidth="1"/>
  </cols>
  <sheetData>
    <row r="1" spans="1:10" ht="27.75" customHeight="1" x14ac:dyDescent="0.35">
      <c r="B1" s="63" t="s">
        <v>69</v>
      </c>
      <c r="C1" s="64"/>
      <c r="D1" s="64"/>
      <c r="E1" s="64"/>
      <c r="F1" s="64"/>
      <c r="G1" s="64"/>
      <c r="H1" s="64"/>
    </row>
    <row r="2" spans="1:10" ht="27.75" customHeight="1" x14ac:dyDescent="0.35">
      <c r="B2" s="63"/>
      <c r="C2" s="63"/>
      <c r="D2" s="63"/>
      <c r="E2" s="63"/>
      <c r="F2" s="63"/>
      <c r="G2" s="63"/>
      <c r="H2" s="63"/>
    </row>
    <row r="3" spans="1:10" ht="20.25" customHeight="1" x14ac:dyDescent="0.25">
      <c r="B3" s="79" t="s">
        <v>62</v>
      </c>
      <c r="C3" s="79"/>
      <c r="D3" s="79"/>
      <c r="E3" s="79"/>
      <c r="F3" s="79"/>
      <c r="G3" s="79"/>
      <c r="H3" s="79"/>
    </row>
    <row r="4" spans="1:10" ht="20.25" customHeight="1" x14ac:dyDescent="0.25">
      <c r="B4" s="79" t="s">
        <v>63</v>
      </c>
      <c r="C4" s="79"/>
      <c r="D4" s="79"/>
      <c r="E4" s="79"/>
      <c r="F4" s="79"/>
      <c r="G4" s="79"/>
      <c r="H4" s="79"/>
    </row>
    <row r="5" spans="1:10" ht="21" customHeight="1" x14ac:dyDescent="0.25">
      <c r="B5" s="79" t="s">
        <v>64</v>
      </c>
      <c r="C5" s="79"/>
      <c r="D5" s="79"/>
      <c r="E5" s="79"/>
      <c r="F5" s="79"/>
      <c r="G5" s="79"/>
      <c r="H5" s="79"/>
    </row>
    <row r="6" spans="1:10" ht="20.25" customHeight="1" x14ac:dyDescent="0.25">
      <c r="B6" s="80" t="s">
        <v>66</v>
      </c>
      <c r="C6" s="80"/>
      <c r="D6" s="80"/>
      <c r="E6" s="80"/>
      <c r="F6" s="80"/>
      <c r="G6" s="80"/>
      <c r="H6" s="80"/>
    </row>
    <row r="7" spans="1:10" ht="20.25" customHeight="1" x14ac:dyDescent="0.25">
      <c r="B7" s="80" t="s">
        <v>65</v>
      </c>
      <c r="C7" s="80"/>
      <c r="D7" s="80"/>
      <c r="E7" s="80"/>
      <c r="F7" s="80"/>
      <c r="G7" s="80"/>
      <c r="H7" s="80"/>
    </row>
    <row r="8" spans="1:10" ht="20.25" customHeight="1" x14ac:dyDescent="0.25">
      <c r="B8" s="79" t="s">
        <v>67</v>
      </c>
      <c r="C8" s="79"/>
      <c r="D8" s="79"/>
      <c r="E8" s="79"/>
      <c r="F8" s="79"/>
      <c r="G8" s="79"/>
      <c r="H8" s="79"/>
    </row>
    <row r="9" spans="1:10" ht="10.5" customHeight="1" thickBot="1" x14ac:dyDescent="0.3">
      <c r="B9" s="78"/>
      <c r="C9" s="78"/>
      <c r="D9" s="78"/>
      <c r="E9" s="78"/>
      <c r="F9" s="78"/>
      <c r="G9" s="78"/>
      <c r="H9" s="78"/>
    </row>
    <row r="10" spans="1:10" ht="62.25" customHeight="1" thickBot="1" x14ac:dyDescent="0.3">
      <c r="B10" s="65" t="s">
        <v>0</v>
      </c>
      <c r="C10" s="66"/>
      <c r="D10" s="66"/>
      <c r="E10" s="66"/>
      <c r="F10" s="12" t="s">
        <v>1</v>
      </c>
      <c r="G10" s="12" t="s">
        <v>72</v>
      </c>
      <c r="H10" s="50" t="s">
        <v>2</v>
      </c>
      <c r="I10" s="48"/>
      <c r="J10" s="49"/>
    </row>
    <row r="11" spans="1:10" ht="35.25" customHeight="1" thickBot="1" x14ac:dyDescent="0.3">
      <c r="B11" s="67" t="s">
        <v>3</v>
      </c>
      <c r="C11" s="69" t="s">
        <v>4</v>
      </c>
      <c r="D11" s="70"/>
      <c r="E11" s="73" t="s">
        <v>5</v>
      </c>
      <c r="F11" s="73" t="s">
        <v>70</v>
      </c>
      <c r="G11" s="76" t="s">
        <v>6</v>
      </c>
      <c r="H11" s="77"/>
      <c r="I11" s="32"/>
    </row>
    <row r="12" spans="1:10" ht="36" customHeight="1" thickBot="1" x14ac:dyDescent="0.3">
      <c r="B12" s="68"/>
      <c r="C12" s="71"/>
      <c r="D12" s="72"/>
      <c r="E12" s="74"/>
      <c r="F12" s="75"/>
      <c r="G12" s="35" t="s">
        <v>7</v>
      </c>
      <c r="H12" s="36" t="s">
        <v>8</v>
      </c>
      <c r="J12" s="34"/>
    </row>
    <row r="13" spans="1:10" ht="30.75" customHeight="1" x14ac:dyDescent="0.25">
      <c r="A13" s="29"/>
      <c r="B13" s="53" t="s">
        <v>14</v>
      </c>
      <c r="C13" s="54"/>
      <c r="D13" s="55" t="s">
        <v>22</v>
      </c>
      <c r="E13" s="56" t="s">
        <v>15</v>
      </c>
      <c r="F13" s="57">
        <v>4</v>
      </c>
      <c r="G13" s="51"/>
      <c r="H13" s="33"/>
    </row>
    <row r="14" spans="1:10" ht="30.75" customHeight="1" x14ac:dyDescent="0.25">
      <c r="A14" s="29"/>
      <c r="B14" s="53" t="s">
        <v>55</v>
      </c>
      <c r="C14" s="54"/>
      <c r="D14" s="55" t="s">
        <v>58</v>
      </c>
      <c r="E14" s="58" t="s">
        <v>15</v>
      </c>
      <c r="F14" s="57">
        <v>5</v>
      </c>
      <c r="G14" s="33"/>
      <c r="H14" s="33"/>
    </row>
    <row r="15" spans="1:10" ht="39" x14ac:dyDescent="0.25">
      <c r="A15" s="29"/>
      <c r="B15" s="59" t="s">
        <v>9</v>
      </c>
      <c r="C15" s="54"/>
      <c r="D15" s="55" t="s">
        <v>56</v>
      </c>
      <c r="E15" s="58" t="s">
        <v>15</v>
      </c>
      <c r="F15" s="57">
        <v>5</v>
      </c>
      <c r="G15" s="33"/>
      <c r="H15" s="33"/>
    </row>
    <row r="16" spans="1:10" ht="39" customHeight="1" x14ac:dyDescent="0.25">
      <c r="A16" s="29"/>
      <c r="B16" s="53" t="s">
        <v>21</v>
      </c>
      <c r="C16" s="54"/>
      <c r="D16" s="55" t="s">
        <v>20</v>
      </c>
      <c r="E16" s="58" t="s">
        <v>15</v>
      </c>
      <c r="F16" s="57">
        <v>3</v>
      </c>
      <c r="G16" s="33"/>
      <c r="H16" s="33"/>
    </row>
    <row r="17" spans="1:10" ht="24.75" customHeight="1" x14ac:dyDescent="0.25">
      <c r="A17" s="29"/>
      <c r="B17" s="53" t="s">
        <v>16</v>
      </c>
      <c r="C17" s="54"/>
      <c r="D17" s="55" t="s">
        <v>24</v>
      </c>
      <c r="E17" s="58" t="s">
        <v>15</v>
      </c>
      <c r="F17" s="57">
        <v>3</v>
      </c>
      <c r="G17" s="33"/>
      <c r="H17" s="33"/>
    </row>
    <row r="18" spans="1:10" s="31" customFormat="1" ht="41.25" customHeight="1" x14ac:dyDescent="0.25">
      <c r="A18" s="29"/>
      <c r="B18" s="53" t="s">
        <v>19</v>
      </c>
      <c r="C18" s="54"/>
      <c r="D18" s="55" t="s">
        <v>23</v>
      </c>
      <c r="E18" s="58" t="s">
        <v>25</v>
      </c>
      <c r="F18" s="57">
        <v>25</v>
      </c>
      <c r="G18" s="33"/>
      <c r="H18" s="33"/>
      <c r="I18" s="30"/>
    </row>
    <row r="19" spans="1:10" ht="41.25" customHeight="1" x14ac:dyDescent="0.25">
      <c r="A19" s="29"/>
      <c r="B19" s="53" t="s">
        <v>10</v>
      </c>
      <c r="C19" s="54"/>
      <c r="D19" s="55" t="s">
        <v>18</v>
      </c>
      <c r="E19" s="58" t="s">
        <v>15</v>
      </c>
      <c r="F19" s="57">
        <v>3</v>
      </c>
      <c r="G19" s="33"/>
      <c r="H19" s="33"/>
    </row>
    <row r="20" spans="1:10" ht="29.25" customHeight="1" x14ac:dyDescent="0.25">
      <c r="A20" s="29"/>
      <c r="B20" s="53" t="s">
        <v>26</v>
      </c>
      <c r="C20" s="60"/>
      <c r="D20" s="61" t="s">
        <v>32</v>
      </c>
      <c r="E20" s="58" t="s">
        <v>15</v>
      </c>
      <c r="F20" s="62">
        <v>5</v>
      </c>
      <c r="G20" s="33"/>
      <c r="H20" s="37"/>
    </row>
    <row r="21" spans="1:10" ht="30.75" customHeight="1" x14ac:dyDescent="0.25">
      <c r="A21" s="29"/>
      <c r="B21" s="53" t="s">
        <v>27</v>
      </c>
      <c r="C21" s="60"/>
      <c r="D21" s="61" t="s">
        <v>33</v>
      </c>
      <c r="E21" s="58" t="s">
        <v>15</v>
      </c>
      <c r="F21" s="62">
        <v>1</v>
      </c>
      <c r="G21" s="33"/>
      <c r="H21" s="37"/>
    </row>
    <row r="22" spans="1:10" ht="30" customHeight="1" x14ac:dyDescent="0.25">
      <c r="A22" s="29"/>
      <c r="B22" s="53" t="s">
        <v>26</v>
      </c>
      <c r="C22" s="60"/>
      <c r="D22" s="61" t="s">
        <v>29</v>
      </c>
      <c r="E22" s="58" t="s">
        <v>34</v>
      </c>
      <c r="F22" s="62">
        <v>1</v>
      </c>
      <c r="G22" s="33"/>
      <c r="H22" s="37"/>
    </row>
    <row r="23" spans="1:10" ht="26.25" customHeight="1" x14ac:dyDescent="0.25">
      <c r="A23" s="29"/>
      <c r="B23" s="53" t="s">
        <v>31</v>
      </c>
      <c r="C23" s="60"/>
      <c r="D23" s="61" t="s">
        <v>36</v>
      </c>
      <c r="E23" s="58" t="s">
        <v>35</v>
      </c>
      <c r="F23" s="62">
        <v>4</v>
      </c>
      <c r="G23" s="33"/>
      <c r="H23" s="37"/>
    </row>
    <row r="24" spans="1:10" ht="26.25" customHeight="1" x14ac:dyDescent="0.25">
      <c r="A24" s="29"/>
      <c r="B24" s="53" t="s">
        <v>59</v>
      </c>
      <c r="C24" s="60"/>
      <c r="D24" s="61" t="s">
        <v>61</v>
      </c>
      <c r="E24" s="58" t="s">
        <v>60</v>
      </c>
      <c r="F24" s="62">
        <v>12</v>
      </c>
      <c r="G24" s="33"/>
      <c r="H24" s="37"/>
    </row>
    <row r="25" spans="1:10" ht="31.5" customHeight="1" thickBot="1" x14ac:dyDescent="0.3">
      <c r="A25" s="29"/>
      <c r="B25" s="53" t="s">
        <v>28</v>
      </c>
      <c r="C25" s="60"/>
      <c r="D25" s="61" t="s">
        <v>30</v>
      </c>
      <c r="E25" s="58" t="s">
        <v>15</v>
      </c>
      <c r="F25" s="62">
        <v>2</v>
      </c>
      <c r="G25" s="33"/>
      <c r="H25" s="37"/>
    </row>
    <row r="26" spans="1:10" ht="18.75" x14ac:dyDescent="0.3">
      <c r="B26" s="16"/>
      <c r="C26" s="17"/>
      <c r="D26" s="18" t="s">
        <v>11</v>
      </c>
      <c r="E26" s="19"/>
      <c r="F26" s="26">
        <f>SUM(F13:F25)</f>
        <v>73</v>
      </c>
      <c r="G26" s="20"/>
      <c r="H26" s="20"/>
      <c r="I26" s="38"/>
      <c r="J26" s="39"/>
    </row>
    <row r="27" spans="1:10" x14ac:dyDescent="0.25">
      <c r="B27" s="10"/>
      <c r="C27" s="3"/>
      <c r="D27" s="6" t="s">
        <v>12</v>
      </c>
      <c r="E27" s="7"/>
      <c r="F27" s="5"/>
      <c r="G27" s="4"/>
      <c r="H27" s="4"/>
      <c r="I27" s="40"/>
      <c r="J27" s="39"/>
    </row>
    <row r="28" spans="1:10" ht="19.5" thickBot="1" x14ac:dyDescent="0.35">
      <c r="B28" s="21"/>
      <c r="C28" s="22"/>
      <c r="D28" s="23" t="s">
        <v>13</v>
      </c>
      <c r="E28" s="24"/>
      <c r="F28" s="8"/>
      <c r="G28" s="9"/>
      <c r="H28" s="25"/>
      <c r="I28" s="41"/>
      <c r="J28" s="42"/>
    </row>
    <row r="29" spans="1:10" ht="15.75" thickBot="1" x14ac:dyDescent="0.3"/>
    <row r="30" spans="1:10" ht="15.75" thickBot="1" x14ac:dyDescent="0.3">
      <c r="B30" s="67" t="s">
        <v>3</v>
      </c>
      <c r="C30" s="69" t="s">
        <v>4</v>
      </c>
      <c r="D30" s="70"/>
      <c r="E30" s="73" t="s">
        <v>5</v>
      </c>
      <c r="F30" s="73" t="s">
        <v>71</v>
      </c>
      <c r="G30" s="76" t="s">
        <v>6</v>
      </c>
      <c r="H30" s="77"/>
      <c r="I30" s="32"/>
    </row>
    <row r="31" spans="1:10" ht="21" customHeight="1" thickBot="1" x14ac:dyDescent="0.3">
      <c r="B31" s="68"/>
      <c r="C31" s="71"/>
      <c r="D31" s="72"/>
      <c r="E31" s="74"/>
      <c r="F31" s="75"/>
      <c r="G31" s="35" t="s">
        <v>7</v>
      </c>
      <c r="H31" s="36" t="s">
        <v>8</v>
      </c>
      <c r="J31" s="34"/>
    </row>
    <row r="32" spans="1:10" x14ac:dyDescent="0.25">
      <c r="B32" s="53" t="s">
        <v>39</v>
      </c>
      <c r="C32" s="54"/>
      <c r="D32" s="55" t="s">
        <v>40</v>
      </c>
      <c r="E32" s="56" t="s">
        <v>57</v>
      </c>
      <c r="F32" s="57">
        <v>8</v>
      </c>
      <c r="G32" s="51"/>
      <c r="H32" s="33"/>
    </row>
    <row r="33" spans="2:10" x14ac:dyDescent="0.25">
      <c r="B33" s="59" t="s">
        <v>42</v>
      </c>
      <c r="C33" s="54"/>
      <c r="D33" s="55" t="s">
        <v>41</v>
      </c>
      <c r="E33" s="56" t="s">
        <v>57</v>
      </c>
      <c r="F33" s="57">
        <v>1</v>
      </c>
      <c r="G33" s="33"/>
      <c r="H33" s="33"/>
    </row>
    <row r="34" spans="2:10" x14ac:dyDescent="0.25">
      <c r="B34" s="53" t="s">
        <v>44</v>
      </c>
      <c r="C34" s="54"/>
      <c r="D34" s="55" t="s">
        <v>43</v>
      </c>
      <c r="E34" s="56" t="s">
        <v>57</v>
      </c>
      <c r="F34" s="57">
        <v>12</v>
      </c>
      <c r="G34" s="33"/>
      <c r="H34" s="33"/>
    </row>
    <row r="35" spans="2:10" x14ac:dyDescent="0.25">
      <c r="B35" s="53" t="s">
        <v>45</v>
      </c>
      <c r="C35" s="54"/>
      <c r="D35" s="55" t="s">
        <v>50</v>
      </c>
      <c r="E35" s="56" t="s">
        <v>57</v>
      </c>
      <c r="F35" s="57">
        <v>3</v>
      </c>
      <c r="G35" s="33"/>
      <c r="H35" s="33"/>
    </row>
    <row r="36" spans="2:10" x14ac:dyDescent="0.25">
      <c r="B36" s="53" t="s">
        <v>47</v>
      </c>
      <c r="C36" s="54"/>
      <c r="D36" s="55" t="s">
        <v>46</v>
      </c>
      <c r="E36" s="56" t="s">
        <v>57</v>
      </c>
      <c r="F36" s="57">
        <v>10</v>
      </c>
      <c r="G36" s="33"/>
      <c r="H36" s="33"/>
      <c r="I36" s="30"/>
      <c r="J36" s="31"/>
    </row>
    <row r="37" spans="2:10" x14ac:dyDescent="0.25">
      <c r="B37" s="53" t="s">
        <v>48</v>
      </c>
      <c r="C37" s="54"/>
      <c r="D37" s="55" t="s">
        <v>49</v>
      </c>
      <c r="E37" s="56" t="s">
        <v>57</v>
      </c>
      <c r="F37" s="57">
        <v>15</v>
      </c>
      <c r="G37" s="33"/>
      <c r="H37" s="33"/>
    </row>
    <row r="38" spans="2:10" x14ac:dyDescent="0.25">
      <c r="B38" s="53" t="s">
        <v>52</v>
      </c>
      <c r="C38" s="60"/>
      <c r="D38" s="61" t="s">
        <v>51</v>
      </c>
      <c r="E38" s="56" t="s">
        <v>57</v>
      </c>
      <c r="F38" s="62">
        <v>4</v>
      </c>
      <c r="G38" s="33"/>
      <c r="H38" s="37"/>
    </row>
    <row r="39" spans="2:10" x14ac:dyDescent="0.25">
      <c r="B39" s="53" t="s">
        <v>54</v>
      </c>
      <c r="C39" s="60"/>
      <c r="D39" s="61" t="s">
        <v>53</v>
      </c>
      <c r="E39" s="56" t="s">
        <v>57</v>
      </c>
      <c r="F39" s="62">
        <v>6</v>
      </c>
      <c r="G39" s="33"/>
      <c r="H39" s="37"/>
    </row>
    <row r="40" spans="2:10" ht="26.25" x14ac:dyDescent="0.25">
      <c r="B40" s="53" t="s">
        <v>31</v>
      </c>
      <c r="C40" s="60"/>
      <c r="D40" s="61" t="s">
        <v>36</v>
      </c>
      <c r="E40" s="56" t="s">
        <v>57</v>
      </c>
      <c r="F40" s="62">
        <v>13</v>
      </c>
      <c r="G40" s="33"/>
      <c r="H40" s="37"/>
    </row>
    <row r="41" spans="2:10" ht="15.75" thickBot="1" x14ac:dyDescent="0.3">
      <c r="B41" s="53" t="s">
        <v>37</v>
      </c>
      <c r="C41" s="60"/>
      <c r="D41" s="61" t="s">
        <v>38</v>
      </c>
      <c r="E41" s="56" t="s">
        <v>57</v>
      </c>
      <c r="F41" s="62">
        <v>11</v>
      </c>
      <c r="G41" s="33"/>
      <c r="H41" s="37"/>
    </row>
    <row r="42" spans="2:10" ht="18.75" x14ac:dyDescent="0.3">
      <c r="B42" s="16"/>
      <c r="C42" s="17"/>
      <c r="D42" s="18" t="s">
        <v>11</v>
      </c>
      <c r="E42" s="19"/>
      <c r="F42" s="26">
        <f>SUM(F32:F41)</f>
        <v>83</v>
      </c>
      <c r="G42" s="20"/>
      <c r="H42" s="20"/>
      <c r="I42" s="38"/>
      <c r="J42" s="39"/>
    </row>
    <row r="43" spans="2:10" x14ac:dyDescent="0.25">
      <c r="B43" s="10"/>
      <c r="C43" s="3"/>
      <c r="D43" s="6" t="s">
        <v>12</v>
      </c>
      <c r="E43" s="7"/>
      <c r="F43" s="5"/>
      <c r="G43" s="4"/>
      <c r="H43" s="4"/>
      <c r="I43" s="40"/>
      <c r="J43" s="39"/>
    </row>
    <row r="44" spans="2:10" ht="19.5" thickBot="1" x14ac:dyDescent="0.35">
      <c r="B44" s="21"/>
      <c r="C44" s="22"/>
      <c r="D44" s="23" t="s">
        <v>13</v>
      </c>
      <c r="E44" s="24"/>
      <c r="F44" s="8"/>
      <c r="G44" s="9"/>
      <c r="H44" s="25"/>
      <c r="I44" s="41"/>
      <c r="J44" s="42"/>
    </row>
    <row r="45" spans="2:10" ht="15.75" thickBot="1" x14ac:dyDescent="0.3">
      <c r="H45" s="46"/>
      <c r="I45" s="43"/>
      <c r="J45" s="39"/>
    </row>
    <row r="46" spans="2:10" ht="35.25" customHeight="1" thickBot="1" x14ac:dyDescent="0.3">
      <c r="B46" s="13"/>
      <c r="C46" s="14"/>
      <c r="D46" s="28" t="s">
        <v>17</v>
      </c>
      <c r="E46" s="15"/>
      <c r="F46" s="27">
        <f>F26+F42</f>
        <v>156</v>
      </c>
      <c r="G46" s="52"/>
      <c r="H46" s="47"/>
      <c r="I46" s="44"/>
      <c r="J46" s="45"/>
    </row>
    <row r="47" spans="2:10" ht="95.25" customHeight="1" x14ac:dyDescent="0.25"/>
    <row r="48" spans="2:10" x14ac:dyDescent="0.25">
      <c r="G48" s="1" t="s">
        <v>68</v>
      </c>
    </row>
  </sheetData>
  <sortState xmlns:xlrd2="http://schemas.microsoft.com/office/spreadsheetml/2017/richdata2" ref="B13:H19">
    <sortCondition ref="B13:B19"/>
  </sortState>
  <mergeCells count="20">
    <mergeCell ref="B30:B31"/>
    <mergeCell ref="C30:D31"/>
    <mergeCell ref="E30:E31"/>
    <mergeCell ref="F30:F31"/>
    <mergeCell ref="G30:H30"/>
    <mergeCell ref="B1:H1"/>
    <mergeCell ref="B10:E10"/>
    <mergeCell ref="B11:B12"/>
    <mergeCell ref="C11:D12"/>
    <mergeCell ref="E11:E12"/>
    <mergeCell ref="F11:F12"/>
    <mergeCell ref="G11:H11"/>
    <mergeCell ref="B9:H9"/>
    <mergeCell ref="B5:H5"/>
    <mergeCell ref="B8:H8"/>
    <mergeCell ref="B3:H3"/>
    <mergeCell ref="B4:H4"/>
    <mergeCell ref="B2:H2"/>
    <mergeCell ref="B7:H7"/>
    <mergeCell ref="B6:H6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25" sqref="L25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903453135E8844B22FB9BA897A2091" ma:contentTypeVersion="10" ma:contentTypeDescription="Umožňuje vytvoriť nový dokument." ma:contentTypeScope="" ma:versionID="bf31d19d343857d589a0c27ad22cbafd">
  <xsd:schema xmlns:xsd="http://www.w3.org/2001/XMLSchema" xmlns:xs="http://www.w3.org/2001/XMLSchema" xmlns:p="http://schemas.microsoft.com/office/2006/metadata/properties" xmlns:ns2="5492693e-1c73-4c1f-b3e7-663da0e295ee" xmlns:ns3="8da028c0-f303-4487-ae7d-f9b40367fb78" targetNamespace="http://schemas.microsoft.com/office/2006/metadata/properties" ma:root="true" ma:fieldsID="857f413da5539e56cf701a7dec266a6f" ns2:_="" ns3:_="">
    <xsd:import namespace="5492693e-1c73-4c1f-b3e7-663da0e295ee"/>
    <xsd:import namespace="8da028c0-f303-4487-ae7d-f9b40367fb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693e-1c73-4c1f-b3e7-663da0e295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028c0-f303-4487-ae7d-f9b40367fb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29451C-AAC2-4026-B866-008B2A574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2693e-1c73-4c1f-b3e7-663da0e295ee"/>
    <ds:schemaRef ds:uri="8da028c0-f303-4487-ae7d-f9b40367fb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475419-6FA2-4698-A0B4-3DF73E1C5D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51D204-C10E-48BB-A187-3AC5E8EA7D73}">
  <ds:schemaRefs>
    <ds:schemaRef ds:uri="8da028c0-f303-4487-ae7d-f9b40367fb78"/>
    <ds:schemaRef ds:uri="5492693e-1c73-4c1f-b3e7-663da0e295ee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STOMY 2022_LOKALITY</vt:lpstr>
      <vt:lpstr>Hárok2</vt:lpstr>
      <vt:lpstr>Hárok3</vt:lpstr>
      <vt:lpstr>Hárok4</vt:lpstr>
    </vt:vector>
  </TitlesOfParts>
  <Manager/>
  <Company>MsU Trnava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miroslav.kadlicek</dc:creator>
  <cp:keywords/>
  <dc:description/>
  <cp:lastModifiedBy>Ing. Miroslav Lalík</cp:lastModifiedBy>
  <cp:revision/>
  <cp:lastPrinted>2022-10-18T07:12:10Z</cp:lastPrinted>
  <dcterms:created xsi:type="dcterms:W3CDTF">2013-10-07T11:44:05Z</dcterms:created>
  <dcterms:modified xsi:type="dcterms:W3CDTF">2022-10-18T07:13:37Z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0x01010051903453135E8844B22FB9BA897A2091</vt:lpwstr>
  </property>
</Properties>
</file>