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9. 2021 - 329., 330., 331., 333. ŠZM pre cievnu chirurgiu\PTK\"/>
    </mc:Choice>
  </mc:AlternateContent>
  <bookViews>
    <workbookView xWindow="0" yWindow="0" windowWidth="20730" windowHeight="11760" activeTab="3"/>
  </bookViews>
  <sheets>
    <sheet name="_Kalkulácia_časť 1" sheetId="3" r:id="rId1"/>
    <sheet name="_Kalkulácia_časť 2" sheetId="4" r:id="rId2"/>
    <sheet name="_Kalkulácia_časť 3" sheetId="5" r:id="rId3"/>
    <sheet name="_Kalkulácia_časť 4" sheetId="6" r:id="rId4"/>
  </sheets>
  <definedNames>
    <definedName name="_xlnm.Print_Area" localSheetId="0">'_Kalkulácia_časť 1'!$A$1:$M$39</definedName>
    <definedName name="_xlnm.Print_Area" localSheetId="1">'_Kalkulácia_časť 2'!$A$1:$M$49</definedName>
    <definedName name="_xlnm.Print_Area" localSheetId="2">'_Kalkulácia_časť 3'!$A$1:$M$39</definedName>
    <definedName name="_xlnm.Print_Area" localSheetId="3">'_Kalkulácia_časť 4'!$A$1:$M$30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L9" i="4"/>
  <c r="M9" i="4" s="1"/>
  <c r="L8" i="6" l="1"/>
  <c r="M8" i="6" s="1"/>
  <c r="K8" i="6"/>
  <c r="L9" i="5"/>
  <c r="M9" i="5" s="1"/>
  <c r="K9" i="5"/>
  <c r="L8" i="5"/>
  <c r="M8" i="5" s="1"/>
  <c r="K8" i="5"/>
  <c r="L10" i="4"/>
  <c r="M10" i="4" s="1"/>
  <c r="K10" i="4"/>
  <c r="L8" i="4"/>
  <c r="M8" i="4" s="1"/>
  <c r="K8" i="4"/>
  <c r="K9" i="3"/>
  <c r="L9" i="3"/>
  <c r="M9" i="3" s="1"/>
  <c r="L9" i="6" l="1"/>
  <c r="L10" i="5"/>
  <c r="L11" i="4"/>
  <c r="M9" i="6"/>
  <c r="M10" i="5"/>
  <c r="M11" i="4"/>
  <c r="L8" i="3" l="1"/>
  <c r="M8" i="3" s="1"/>
  <c r="K8" i="3"/>
  <c r="M10" i="3" l="1"/>
  <c r="L10" i="3"/>
</calcChain>
</file>

<file path=xl/sharedStrings.xml><?xml version="1.0" encoding="utf-8"?>
<sst xmlns="http://schemas.openxmlformats.org/spreadsheetml/2006/main" count="432" uniqueCount="77">
  <si>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</si>
  <si>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</si>
  <si>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</si>
  <si>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</si>
  <si>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</si>
  <si>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</si>
  <si>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</si>
  <si>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</si>
  <si>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</si>
  <si>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</si>
  <si>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</si>
  <si>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</si>
  <si>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</si>
  <si>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</si>
  <si>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</si>
  <si>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</si>
  <si>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</si>
  <si>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</si>
  <si>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</si>
  <si>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</si>
  <si>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</si>
  <si>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</si>
  <si>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</si>
  <si>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</si>
  <si>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</si>
  <si>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</si>
  <si>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</si>
  <si>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</si>
  <si>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</si>
  <si>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</si>
  <si>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</si>
  <si>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</si>
  <si>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</si>
  <si>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</si>
  <si>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</si>
  <si>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</si>
  <si>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</si>
  <si>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</si>
  <si>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</si>
  <si>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</si>
  <si>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</si>
  <si>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</si>
  <si>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</si>
  <si>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</si>
  <si>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</si>
  <si>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>2</t>
  </si>
  <si>
    <t>20</t>
  </si>
  <si>
    <t>10</t>
  </si>
  <si>
    <t xml:space="preserve">Jednotková cena v EUR </t>
  </si>
  <si>
    <t>Celková cena
za predpokladané množstvo MJ v EUR</t>
  </si>
  <si>
    <t xml:space="preserve">Predpokladané množstvo MJ na obdobie 24 mes. </t>
  </si>
  <si>
    <t xml:space="preserve">Predpokladané množstvo MJ na obdobie 24 mes.  </t>
  </si>
  <si>
    <t>SPOLU:</t>
  </si>
  <si>
    <t>Časť č. 1 - Vaskulárne pletené a tkané protézy so strieborným povlakom</t>
  </si>
  <si>
    <t>Bifurkačná protéza</t>
  </si>
  <si>
    <t>Lineárna protéza</t>
  </si>
  <si>
    <t>Sortiment položky č. 1 - Bifurkačná protéza</t>
  </si>
  <si>
    <t>Sortiment položky č. 2 - Lineárna protéza</t>
  </si>
  <si>
    <r>
      <t xml:space="preserve">Názov predmetu zákazky: </t>
    </r>
    <r>
      <rPr>
        <b/>
        <sz val="10"/>
        <color theme="1"/>
        <rFont val="Arial"/>
        <family val="2"/>
        <charset val="238"/>
      </rPr>
      <t>Cievne protézy</t>
    </r>
  </si>
  <si>
    <t>Časť č. 2 - Bifurkačné a lineárne protézy</t>
  </si>
  <si>
    <t xml:space="preserve"> Lineárna protéza, typ 1</t>
  </si>
  <si>
    <t xml:space="preserve"> Lineárna protéza, typ 2</t>
  </si>
  <si>
    <t>Sortiment položky č. 2 - Lineárna protéza, typ 1</t>
  </si>
  <si>
    <t>Sortiment položky č. 3 - Lineárna protéza, typ 2</t>
  </si>
  <si>
    <t>Časť č. 3 - Lineárne PTFE protézy vystužené a nevystužené</t>
  </si>
  <si>
    <t>Vystužená lineárna protéza</t>
  </si>
  <si>
    <t>Nevystužená lineárna protéza</t>
  </si>
  <si>
    <t>Sortiment položky č. 1 - Vystužená lineárna protéza</t>
  </si>
  <si>
    <t>Sortiment položky č. 2 - Nevystužená lineárna protéza</t>
  </si>
  <si>
    <t>Časť č. 4 - Heparínové PTFE ptotézy</t>
  </si>
  <si>
    <t>Heparínová PTFE ptotéza</t>
  </si>
  <si>
    <t>Sortiment položky č. 1 - Heparínová PTFE ptotéza</t>
  </si>
  <si>
    <t>108</t>
  </si>
  <si>
    <t>88</t>
  </si>
  <si>
    <t>40</t>
  </si>
  <si>
    <t>64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</si>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</sst>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5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64" fontId="2" fillId="5" borderId="22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3" fontId="4" fillId="0" borderId="18" xfId="0" applyNumberFormat="1" applyFont="1" applyFill="1" applyBorder="1" applyAlignment="1">
      <alignment horizontal="center" vertical="center" wrapText="1"/>
    </xf>
    <xf numFmtId="164" fontId="2" fillId="4" borderId="43" xfId="0" applyNumberFormat="1" applyFont="1" applyFill="1" applyBorder="1" applyAlignment="1" applyProtection="1">
      <alignment horizontal="right" vertical="center"/>
      <protection locked="0"/>
    </xf>
    <xf numFmtId="164" fontId="2" fillId="4" borderId="42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5" xfId="0" applyNumberFormat="1" applyFont="1" applyBorder="1" applyAlignment="1" applyProtection="1">
      <alignment horizontal="right" vertical="center" wrapText="1"/>
      <protection locked="0"/>
    </xf>
    <xf numFmtId="165" fontId="2" fillId="0" borderId="45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7" fillId="0" borderId="0" xfId="1" applyFont="1" applyAlignment="1"/>
    <xf numFmtId="164" fontId="2" fillId="0" borderId="47" xfId="0" applyNumberFormat="1" applyFont="1" applyBorder="1" applyAlignment="1" applyProtection="1">
      <alignment horizontal="right" vertical="center" wrapText="1"/>
      <protection locked="0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Alignment="1">
      <alignment horizontal="left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2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3"/>
  <sheetViews>
    <sheetView showGridLines="0" zoomScale="80" zoomScaleNormal="80" workbookViewId="0">
      <selection activeCell="L23" sqref="L23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35" customFormat="1" ht="20.100000000000001" customHeight="1" x14ac:dyDescent="0.2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4"/>
      <c r="O1" s="4"/>
      <c r="P1" s="4"/>
      <c r="Q1" s="4"/>
      <c r="R1" s="4"/>
      <c r="S1" s="4"/>
      <c r="T1" s="4"/>
      <c r="U1" s="4"/>
      <c r="V1" s="34"/>
    </row>
    <row r="2" spans="1:62" ht="24.95" customHeight="1" x14ac:dyDescent="0.2">
      <c r="A2" s="118" t="s">
        <v>58</v>
      </c>
      <c r="B2" s="119"/>
      <c r="C2" s="120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8" t="s">
        <v>53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2" ht="8.2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62" s="41" customFormat="1" ht="40.5" customHeight="1" x14ac:dyDescent="0.25">
      <c r="A5" s="139" t="s">
        <v>24</v>
      </c>
      <c r="B5" s="141" t="s">
        <v>25</v>
      </c>
      <c r="C5" s="139" t="s">
        <v>42</v>
      </c>
      <c r="D5" s="143" t="s">
        <v>50</v>
      </c>
      <c r="E5" s="145" t="s">
        <v>29</v>
      </c>
      <c r="F5" s="145" t="s">
        <v>30</v>
      </c>
      <c r="G5" s="145" t="s">
        <v>31</v>
      </c>
      <c r="H5" s="81" t="s">
        <v>32</v>
      </c>
      <c r="I5" s="147" t="s">
        <v>48</v>
      </c>
      <c r="J5" s="148"/>
      <c r="K5" s="148"/>
      <c r="L5" s="147" t="s">
        <v>49</v>
      </c>
      <c r="M5" s="149"/>
      <c r="O5" s="47"/>
      <c r="P5" s="47"/>
    </row>
    <row r="6" spans="1:62" s="41" customFormat="1" ht="33" customHeight="1" x14ac:dyDescent="0.25">
      <c r="A6" s="140"/>
      <c r="B6" s="142"/>
      <c r="C6" s="140"/>
      <c r="D6" s="144"/>
      <c r="E6" s="146"/>
      <c r="F6" s="146"/>
      <c r="G6" s="146"/>
      <c r="H6" s="82"/>
      <c r="I6" s="83" t="s">
        <v>26</v>
      </c>
      <c r="J6" s="84" t="s">
        <v>33</v>
      </c>
      <c r="K6" s="85" t="s">
        <v>28</v>
      </c>
      <c r="L6" s="86" t="s">
        <v>26</v>
      </c>
      <c r="M6" s="87" t="s">
        <v>28</v>
      </c>
      <c r="O6" s="47"/>
      <c r="P6" s="47"/>
    </row>
    <row r="7" spans="1:62" s="42" customFormat="1" ht="14.1" customHeight="1" x14ac:dyDescent="0.25">
      <c r="A7" s="50" t="s">
        <v>0</v>
      </c>
      <c r="B7" s="50" t="s">
        <v>11</v>
      </c>
      <c r="C7" s="50" t="s">
        <v>12</v>
      </c>
      <c r="D7" s="50" t="s">
        <v>13</v>
      </c>
      <c r="E7" s="50" t="s">
        <v>14</v>
      </c>
      <c r="F7" s="50" t="s">
        <v>15</v>
      </c>
      <c r="G7" s="50" t="s">
        <v>16</v>
      </c>
      <c r="H7" s="50" t="s">
        <v>17</v>
      </c>
      <c r="I7" s="50" t="s">
        <v>18</v>
      </c>
      <c r="J7" s="50" t="s">
        <v>34</v>
      </c>
      <c r="K7" s="50" t="s">
        <v>35</v>
      </c>
      <c r="L7" s="50" t="s">
        <v>36</v>
      </c>
      <c r="M7" s="50" t="s">
        <v>37</v>
      </c>
      <c r="O7" s="51"/>
      <c r="P7" s="51"/>
    </row>
    <row r="8" spans="1:62" s="43" customFormat="1" ht="39.75" customHeight="1" x14ac:dyDescent="0.25">
      <c r="A8" s="52" t="s">
        <v>0</v>
      </c>
      <c r="B8" s="53" t="s">
        <v>54</v>
      </c>
      <c r="C8" s="52" t="s">
        <v>44</v>
      </c>
      <c r="D8" s="100">
        <v>10</v>
      </c>
      <c r="E8" s="54"/>
      <c r="F8" s="54"/>
      <c r="G8" s="54"/>
      <c r="H8" s="55"/>
      <c r="I8" s="56"/>
      <c r="J8" s="57"/>
      <c r="K8" s="58">
        <f>I8*1.2</f>
        <v>0</v>
      </c>
      <c r="L8" s="59">
        <f>D8*I8</f>
        <v>0</v>
      </c>
      <c r="M8" s="60">
        <f>L8*1.1</f>
        <v>0</v>
      </c>
      <c r="O8" s="51"/>
      <c r="P8" s="51"/>
    </row>
    <row r="9" spans="1:62" s="43" customFormat="1" ht="39.75" customHeight="1" thickBot="1" x14ac:dyDescent="0.3">
      <c r="A9" s="52" t="s">
        <v>45</v>
      </c>
      <c r="B9" s="53" t="s">
        <v>55</v>
      </c>
      <c r="C9" s="52" t="s">
        <v>44</v>
      </c>
      <c r="D9" s="100">
        <v>10</v>
      </c>
      <c r="E9" s="54"/>
      <c r="F9" s="54"/>
      <c r="G9" s="54"/>
      <c r="H9" s="55"/>
      <c r="I9" s="56"/>
      <c r="J9" s="57"/>
      <c r="K9" s="58">
        <f>I9*1.2</f>
        <v>0</v>
      </c>
      <c r="L9" s="59">
        <f>D9*I9</f>
        <v>0</v>
      </c>
      <c r="M9" s="60">
        <f>L9*1.1</f>
        <v>0</v>
      </c>
      <c r="O9" s="51"/>
      <c r="P9" s="51"/>
    </row>
    <row r="10" spans="1:62" s="44" customFormat="1" ht="33" customHeight="1" thickBot="1" x14ac:dyDescent="0.3">
      <c r="A10" s="61"/>
      <c r="B10" s="62"/>
      <c r="C10" s="62"/>
      <c r="D10" s="62"/>
      <c r="E10" s="63"/>
      <c r="F10" s="63"/>
      <c r="G10" s="63"/>
      <c r="H10" s="63"/>
      <c r="I10" s="62"/>
      <c r="J10" s="62"/>
      <c r="K10" s="113" t="s">
        <v>52</v>
      </c>
      <c r="L10" s="101">
        <f>SUM(L8:L9)</f>
        <v>0</v>
      </c>
      <c r="M10" s="102">
        <f>SUM(M8:M9)</f>
        <v>0</v>
      </c>
      <c r="O10" s="64"/>
      <c r="P10" s="64"/>
    </row>
    <row r="11" spans="1:62" s="45" customFormat="1" ht="29.25" customHeight="1" x14ac:dyDescent="0.25">
      <c r="A11" s="133" t="s">
        <v>56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65"/>
      <c r="M11" s="65"/>
      <c r="N11" s="65"/>
      <c r="O11" s="65"/>
      <c r="P11" s="65"/>
    </row>
    <row r="12" spans="1:62" s="36" customFormat="1" ht="33" customHeight="1" x14ac:dyDescent="0.25">
      <c r="A12" s="135" t="s">
        <v>24</v>
      </c>
      <c r="B12" s="135" t="s">
        <v>38</v>
      </c>
      <c r="C12" s="135" t="s">
        <v>39</v>
      </c>
      <c r="D12" s="135" t="s">
        <v>30</v>
      </c>
      <c r="E12" s="135" t="s">
        <v>32</v>
      </c>
      <c r="F12" s="135" t="s">
        <v>40</v>
      </c>
      <c r="G12" s="135" t="s">
        <v>41</v>
      </c>
      <c r="H12" s="131" t="s">
        <v>43</v>
      </c>
      <c r="I12" s="132"/>
      <c r="J12" s="132"/>
      <c r="K12" s="124" t="s">
        <v>51</v>
      </c>
      <c r="L12" s="126"/>
      <c r="M12" s="126"/>
      <c r="N12" s="47"/>
      <c r="O12" s="47"/>
      <c r="P12" s="47"/>
    </row>
    <row r="13" spans="1:62" s="36" customFormat="1" ht="22.5" customHeight="1" x14ac:dyDescent="0.25">
      <c r="A13" s="136"/>
      <c r="B13" s="136"/>
      <c r="C13" s="136"/>
      <c r="D13" s="136"/>
      <c r="E13" s="136"/>
      <c r="F13" s="136"/>
      <c r="G13" s="136"/>
      <c r="H13" s="48" t="s">
        <v>26</v>
      </c>
      <c r="I13" s="49" t="s">
        <v>27</v>
      </c>
      <c r="J13" s="95" t="s">
        <v>28</v>
      </c>
      <c r="K13" s="125"/>
      <c r="L13" s="97"/>
      <c r="M13" s="97"/>
      <c r="N13" s="47"/>
      <c r="O13" s="47"/>
      <c r="P13" s="47"/>
    </row>
    <row r="14" spans="1:62" s="37" customFormat="1" ht="14.1" customHeight="1" x14ac:dyDescent="0.25">
      <c r="A14" s="91" t="s">
        <v>0</v>
      </c>
      <c r="B14" s="66" t="s">
        <v>11</v>
      </c>
      <c r="C14" s="66" t="s">
        <v>12</v>
      </c>
      <c r="D14" s="67" t="s">
        <v>13</v>
      </c>
      <c r="E14" s="68" t="s">
        <v>14</v>
      </c>
      <c r="F14" s="67" t="s">
        <v>15</v>
      </c>
      <c r="G14" s="50" t="s">
        <v>16</v>
      </c>
      <c r="H14" s="69" t="s">
        <v>17</v>
      </c>
      <c r="I14" s="70" t="s">
        <v>18</v>
      </c>
      <c r="J14" s="96" t="s">
        <v>34</v>
      </c>
      <c r="K14" s="99" t="s">
        <v>35</v>
      </c>
      <c r="L14" s="117"/>
      <c r="M14" s="117"/>
      <c r="N14" s="71"/>
      <c r="O14" s="71"/>
      <c r="P14" s="71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</row>
    <row r="15" spans="1:62" s="38" customFormat="1" ht="33" customHeight="1" x14ac:dyDescent="0.25">
      <c r="A15" s="90" t="s">
        <v>0</v>
      </c>
      <c r="B15" s="72"/>
      <c r="C15" s="73"/>
      <c r="D15" s="88"/>
      <c r="E15" s="88"/>
      <c r="F15" s="88"/>
      <c r="G15" s="88"/>
      <c r="H15" s="105"/>
      <c r="I15" s="107"/>
      <c r="J15" s="106"/>
      <c r="K15" s="127" t="s">
        <v>47</v>
      </c>
      <c r="L15" s="98"/>
      <c r="M15" s="98"/>
      <c r="N15" s="51"/>
      <c r="O15" s="51"/>
      <c r="P15" s="51"/>
    </row>
    <row r="16" spans="1:62" s="38" customFormat="1" ht="33" customHeight="1" x14ac:dyDescent="0.25">
      <c r="A16" s="89" t="s">
        <v>11</v>
      </c>
      <c r="B16" s="74"/>
      <c r="C16" s="75"/>
      <c r="D16" s="89"/>
      <c r="E16" s="89"/>
      <c r="F16" s="89"/>
      <c r="G16" s="90"/>
      <c r="H16" s="105"/>
      <c r="I16" s="107"/>
      <c r="J16" s="106"/>
      <c r="K16" s="128"/>
      <c r="L16" s="98"/>
      <c r="M16" s="98"/>
      <c r="N16" s="51"/>
      <c r="O16" s="51"/>
      <c r="P16" s="51"/>
    </row>
    <row r="17" spans="1:62" s="38" customFormat="1" ht="33" customHeight="1" x14ac:dyDescent="0.25">
      <c r="A17" s="92" t="s">
        <v>12</v>
      </c>
      <c r="B17" s="93"/>
      <c r="C17" s="94"/>
      <c r="D17" s="92"/>
      <c r="E17" s="92"/>
      <c r="F17" s="92"/>
      <c r="G17" s="92"/>
      <c r="H17" s="108"/>
      <c r="I17" s="107"/>
      <c r="J17" s="106"/>
      <c r="K17" s="129"/>
      <c r="L17" s="98"/>
      <c r="M17" s="98"/>
      <c r="N17" s="51"/>
      <c r="O17" s="51"/>
      <c r="P17" s="51"/>
    </row>
    <row r="18" spans="1:62" s="38" customFormat="1" ht="14.25" customHeight="1" x14ac:dyDescent="0.25">
      <c r="A18" s="76"/>
      <c r="B18" s="77"/>
      <c r="C18" s="77"/>
      <c r="D18" s="76"/>
      <c r="E18" s="76"/>
      <c r="F18" s="76"/>
      <c r="G18" s="76"/>
      <c r="H18" s="78"/>
      <c r="I18" s="109"/>
      <c r="J18" s="110"/>
      <c r="K18" s="103"/>
      <c r="L18" s="98"/>
      <c r="M18" s="98"/>
      <c r="N18" s="51"/>
      <c r="O18" s="51"/>
      <c r="P18" s="51"/>
    </row>
    <row r="19" spans="1:62" s="45" customFormat="1" ht="29.25" customHeight="1" x14ac:dyDescent="0.25">
      <c r="A19" s="133" t="s">
        <v>57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65"/>
      <c r="M19" s="65"/>
      <c r="N19" s="65"/>
      <c r="O19" s="65"/>
      <c r="P19" s="65"/>
    </row>
    <row r="20" spans="1:62" s="36" customFormat="1" ht="33" customHeight="1" x14ac:dyDescent="0.25">
      <c r="A20" s="135" t="s">
        <v>24</v>
      </c>
      <c r="B20" s="135" t="s">
        <v>38</v>
      </c>
      <c r="C20" s="135" t="s">
        <v>39</v>
      </c>
      <c r="D20" s="135" t="s">
        <v>30</v>
      </c>
      <c r="E20" s="135" t="s">
        <v>32</v>
      </c>
      <c r="F20" s="135" t="s">
        <v>40</v>
      </c>
      <c r="G20" s="135" t="s">
        <v>41</v>
      </c>
      <c r="H20" s="131" t="s">
        <v>43</v>
      </c>
      <c r="I20" s="132"/>
      <c r="J20" s="132"/>
      <c r="K20" s="124" t="s">
        <v>51</v>
      </c>
      <c r="L20" s="126"/>
      <c r="M20" s="126"/>
      <c r="N20" s="47"/>
      <c r="O20" s="47"/>
      <c r="P20" s="47"/>
    </row>
    <row r="21" spans="1:62" s="36" customFormat="1" ht="22.5" customHeight="1" x14ac:dyDescent="0.25">
      <c r="A21" s="136"/>
      <c r="B21" s="136"/>
      <c r="C21" s="136"/>
      <c r="D21" s="136"/>
      <c r="E21" s="136"/>
      <c r="F21" s="136"/>
      <c r="G21" s="136"/>
      <c r="H21" s="48" t="s">
        <v>26</v>
      </c>
      <c r="I21" s="49" t="s">
        <v>27</v>
      </c>
      <c r="J21" s="95" t="s">
        <v>28</v>
      </c>
      <c r="K21" s="125"/>
      <c r="L21" s="97"/>
      <c r="M21" s="97"/>
      <c r="N21" s="47"/>
      <c r="O21" s="47"/>
      <c r="P21" s="47"/>
    </row>
    <row r="22" spans="1:62" s="37" customFormat="1" ht="14.1" customHeight="1" x14ac:dyDescent="0.25">
      <c r="A22" s="91" t="s">
        <v>0</v>
      </c>
      <c r="B22" s="66" t="s">
        <v>11</v>
      </c>
      <c r="C22" s="66" t="s">
        <v>12</v>
      </c>
      <c r="D22" s="67" t="s">
        <v>13</v>
      </c>
      <c r="E22" s="68" t="s">
        <v>14</v>
      </c>
      <c r="F22" s="67" t="s">
        <v>15</v>
      </c>
      <c r="G22" s="50" t="s">
        <v>16</v>
      </c>
      <c r="H22" s="69" t="s">
        <v>17</v>
      </c>
      <c r="I22" s="70" t="s">
        <v>18</v>
      </c>
      <c r="J22" s="96" t="s">
        <v>34</v>
      </c>
      <c r="K22" s="99" t="s">
        <v>35</v>
      </c>
      <c r="L22" s="117"/>
      <c r="M22" s="117"/>
      <c r="N22" s="71"/>
      <c r="O22" s="71"/>
      <c r="P22" s="71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</row>
    <row r="23" spans="1:62" s="38" customFormat="1" ht="33" customHeight="1" x14ac:dyDescent="0.25">
      <c r="A23" s="90" t="s">
        <v>0</v>
      </c>
      <c r="B23" s="72"/>
      <c r="C23" s="73"/>
      <c r="D23" s="88"/>
      <c r="E23" s="88"/>
      <c r="F23" s="88"/>
      <c r="G23" s="88"/>
      <c r="H23" s="105"/>
      <c r="I23" s="107"/>
      <c r="J23" s="106"/>
      <c r="K23" s="127" t="s">
        <v>47</v>
      </c>
      <c r="L23" s="98"/>
      <c r="M23" s="98"/>
      <c r="N23" s="51"/>
      <c r="O23" s="51"/>
      <c r="P23" s="51"/>
    </row>
    <row r="24" spans="1:62" s="38" customFormat="1" ht="33" customHeight="1" x14ac:dyDescent="0.25">
      <c r="A24" s="89" t="s">
        <v>11</v>
      </c>
      <c r="B24" s="74"/>
      <c r="C24" s="75"/>
      <c r="D24" s="89"/>
      <c r="E24" s="89"/>
      <c r="F24" s="89"/>
      <c r="G24" s="90"/>
      <c r="H24" s="105"/>
      <c r="I24" s="107"/>
      <c r="J24" s="106"/>
      <c r="K24" s="128"/>
      <c r="L24" s="98"/>
      <c r="M24" s="98"/>
      <c r="N24" s="51"/>
      <c r="O24" s="51"/>
      <c r="P24" s="51"/>
    </row>
    <row r="25" spans="1:62" s="38" customFormat="1" ht="33" customHeight="1" x14ac:dyDescent="0.25">
      <c r="A25" s="92" t="s">
        <v>12</v>
      </c>
      <c r="B25" s="93"/>
      <c r="C25" s="94"/>
      <c r="D25" s="92"/>
      <c r="E25" s="92"/>
      <c r="F25" s="92"/>
      <c r="G25" s="92"/>
      <c r="H25" s="121"/>
      <c r="I25" s="111"/>
      <c r="J25" s="112"/>
      <c r="K25" s="129"/>
      <c r="L25" s="98"/>
      <c r="M25" s="98"/>
      <c r="N25" s="51"/>
      <c r="O25" s="51"/>
      <c r="P25" s="51"/>
    </row>
    <row r="26" spans="1:62" s="12" customFormat="1" ht="15.75" customHeight="1" x14ac:dyDescent="0.2">
      <c r="A26" s="22"/>
      <c r="B26" s="22"/>
      <c r="C26" s="9"/>
      <c r="D26" s="39"/>
      <c r="F26" s="13"/>
      <c r="G26" s="13"/>
      <c r="H26" s="13"/>
      <c r="I26" s="13"/>
      <c r="J26" s="24"/>
      <c r="K26" s="24"/>
      <c r="L26" s="24"/>
      <c r="M26" s="24"/>
    </row>
    <row r="27" spans="1:62" s="38" customFormat="1" ht="33" customHeight="1" x14ac:dyDescent="0.25">
      <c r="A27" s="76"/>
      <c r="B27" s="77"/>
      <c r="C27" s="77"/>
      <c r="D27" s="76"/>
      <c r="E27" s="76"/>
      <c r="F27" s="76"/>
      <c r="G27" s="76"/>
      <c r="H27" s="76"/>
      <c r="I27" s="78"/>
      <c r="J27" s="79"/>
      <c r="K27" s="78"/>
      <c r="L27" s="80"/>
      <c r="M27" s="51"/>
      <c r="N27" s="51"/>
      <c r="O27" s="51"/>
      <c r="P27" s="51"/>
    </row>
    <row r="28" spans="1:62" s="17" customFormat="1" ht="20.100000000000001" customHeight="1" x14ac:dyDescent="0.2">
      <c r="A28" s="40" t="s">
        <v>3</v>
      </c>
      <c r="B28" s="40"/>
      <c r="C28" s="137"/>
      <c r="D28" s="137"/>
      <c r="E28" s="23"/>
      <c r="F28" s="16"/>
      <c r="G28" s="16"/>
      <c r="H28" s="16"/>
      <c r="I28" s="16"/>
      <c r="J28" s="16"/>
      <c r="K28" s="24"/>
      <c r="L28" s="24"/>
    </row>
    <row r="29" spans="1:62" s="17" customFormat="1" ht="20.100000000000001" customHeight="1" x14ac:dyDescent="0.2">
      <c r="A29" s="40" t="s">
        <v>4</v>
      </c>
      <c r="B29" s="40"/>
      <c r="C29" s="134"/>
      <c r="D29" s="134"/>
      <c r="E29" s="19"/>
      <c r="F29" s="16"/>
      <c r="G29" s="16"/>
      <c r="H29" s="16"/>
      <c r="I29" s="16"/>
      <c r="J29" s="16"/>
      <c r="K29" s="20"/>
      <c r="L29" s="21"/>
    </row>
    <row r="30" spans="1:62" s="17" customFormat="1" ht="20.100000000000001" customHeight="1" x14ac:dyDescent="0.2">
      <c r="A30" s="40" t="s">
        <v>5</v>
      </c>
      <c r="B30" s="40"/>
      <c r="C30" s="134"/>
      <c r="D30" s="134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5">
      <c r="A31" s="40"/>
      <c r="B31" s="40"/>
      <c r="C31" s="40"/>
      <c r="D31" s="1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">
      <c r="A32" s="40" t="s">
        <v>6</v>
      </c>
      <c r="B32" s="40"/>
      <c r="C32" s="137"/>
      <c r="D32" s="137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40" t="s">
        <v>7</v>
      </c>
      <c r="B33" s="40"/>
      <c r="C33" s="134"/>
      <c r="D33" s="134"/>
      <c r="E33" s="19"/>
      <c r="F33" s="16"/>
      <c r="G33" s="25" t="s">
        <v>19</v>
      </c>
      <c r="H33" s="153"/>
      <c r="I33" s="153"/>
      <c r="J33" s="16"/>
      <c r="K33" s="20"/>
      <c r="L33" s="21"/>
    </row>
    <row r="34" spans="1:13" s="17" customFormat="1" ht="20.100000000000001" customHeight="1" x14ac:dyDescent="0.2">
      <c r="A34" s="40" t="s">
        <v>8</v>
      </c>
      <c r="B34" s="40"/>
      <c r="C34" s="134"/>
      <c r="D34" s="134"/>
      <c r="E34" s="19"/>
      <c r="F34" s="16"/>
      <c r="G34" s="26"/>
      <c r="H34" s="27"/>
      <c r="I34" s="27"/>
    </row>
    <row r="35" spans="1:13" s="17" customFormat="1" ht="20.100000000000001" customHeight="1" x14ac:dyDescent="0.25">
      <c r="A35" s="18"/>
      <c r="B35" s="18"/>
      <c r="C35" s="18"/>
      <c r="D35" s="19"/>
      <c r="E35" s="19"/>
      <c r="F35" s="16"/>
      <c r="G35" s="28" t="s">
        <v>20</v>
      </c>
      <c r="H35" s="154"/>
      <c r="I35" s="154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8" t="s">
        <v>21</v>
      </c>
      <c r="H36" s="152"/>
      <c r="I36" s="152"/>
    </row>
    <row r="37" spans="1:13" s="12" customFormat="1" ht="20.100000000000001" customHeight="1" x14ac:dyDescent="0.2">
      <c r="A37" s="9" t="s">
        <v>2</v>
      </c>
      <c r="B37" s="134"/>
      <c r="C37" s="134"/>
      <c r="D37" s="10"/>
      <c r="E37" s="10"/>
      <c r="F37" s="13"/>
      <c r="G37" s="29" t="s">
        <v>22</v>
      </c>
      <c r="H37" s="26"/>
      <c r="I37" s="30"/>
      <c r="M37" s="9"/>
    </row>
    <row r="38" spans="1:13" s="12" customFormat="1" ht="20.100000000000001" customHeight="1" x14ac:dyDescent="0.2">
      <c r="A38" s="9" t="s">
        <v>1</v>
      </c>
      <c r="B38" s="151"/>
      <c r="C38" s="151"/>
      <c r="D38" s="10"/>
      <c r="E38" s="10"/>
      <c r="F38" s="13"/>
      <c r="G38" s="13"/>
      <c r="H38" s="13"/>
      <c r="I38" s="13"/>
      <c r="M38" s="9"/>
    </row>
    <row r="39" spans="1:13" s="12" customFormat="1" x14ac:dyDescent="0.2">
      <c r="A39" s="9"/>
      <c r="B39" s="9"/>
      <c r="C39" s="9"/>
      <c r="D39" s="10"/>
      <c r="E39" s="10"/>
      <c r="F39" s="13"/>
      <c r="G39" s="13"/>
      <c r="H39" s="13"/>
      <c r="I39" s="13"/>
      <c r="J39" s="13"/>
      <c r="K39" s="11"/>
      <c r="L39" s="9"/>
      <c r="M39" s="9"/>
    </row>
    <row r="40" spans="1:13" s="12" customFormat="1" ht="15" customHeight="1" x14ac:dyDescent="0.2">
      <c r="A40" s="9"/>
      <c r="B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" customFormat="1" x14ac:dyDescent="0.2">
      <c r="A41" s="150" t="s">
        <v>9</v>
      </c>
      <c r="B41" s="150"/>
      <c r="D41" s="2"/>
      <c r="E41" s="2"/>
      <c r="F41" s="3"/>
      <c r="G41" s="3"/>
      <c r="H41" s="3"/>
      <c r="I41" s="3"/>
      <c r="J41" s="3"/>
      <c r="K41" s="14"/>
    </row>
    <row r="42" spans="1:13" ht="14.25" x14ac:dyDescent="0.2">
      <c r="A42" s="31"/>
      <c r="B42" s="104" t="s">
        <v>10</v>
      </c>
    </row>
    <row r="43" spans="1:13" ht="6.75" customHeight="1" x14ac:dyDescent="0.2">
      <c r="A43" s="32"/>
      <c r="B43" s="33"/>
    </row>
  </sheetData>
  <mergeCells count="47">
    <mergeCell ref="K23:K25"/>
    <mergeCell ref="K20:K21"/>
    <mergeCell ref="L20:M20"/>
    <mergeCell ref="A20:A21"/>
    <mergeCell ref="B20:B21"/>
    <mergeCell ref="C20:C21"/>
    <mergeCell ref="D20:D21"/>
    <mergeCell ref="E20:E21"/>
    <mergeCell ref="G5:G6"/>
    <mergeCell ref="I5:K5"/>
    <mergeCell ref="L5:M5"/>
    <mergeCell ref="A19:K19"/>
    <mergeCell ref="A41:B41"/>
    <mergeCell ref="B37:C37"/>
    <mergeCell ref="B38:C38"/>
    <mergeCell ref="H36:I36"/>
    <mergeCell ref="H33:I33"/>
    <mergeCell ref="H35:I35"/>
    <mergeCell ref="C32:D32"/>
    <mergeCell ref="C33:D33"/>
    <mergeCell ref="C34:D34"/>
    <mergeCell ref="F20:F21"/>
    <mergeCell ref="G20:G21"/>
    <mergeCell ref="H20:J20"/>
    <mergeCell ref="C30:D30"/>
    <mergeCell ref="A12:A13"/>
    <mergeCell ref="B12:B13"/>
    <mergeCell ref="C12:C13"/>
    <mergeCell ref="D12:D13"/>
    <mergeCell ref="C28:D28"/>
    <mergeCell ref="C29:D29"/>
    <mergeCell ref="K12:K13"/>
    <mergeCell ref="L12:M12"/>
    <mergeCell ref="K15:K17"/>
    <mergeCell ref="A1:M1"/>
    <mergeCell ref="H12:J12"/>
    <mergeCell ref="A11:K11"/>
    <mergeCell ref="E12:E13"/>
    <mergeCell ref="F12:F13"/>
    <mergeCell ref="G12:G13"/>
    <mergeCell ref="A3:L3"/>
    <mergeCell ref="A5:A6"/>
    <mergeCell ref="B5:B6"/>
    <mergeCell ref="C5:C6"/>
    <mergeCell ref="D5:D6"/>
    <mergeCell ref="E5:E6"/>
    <mergeCell ref="F5:F6"/>
  </mergeCells>
  <conditionalFormatting sqref="B37:C37">
    <cfRule type="containsBlanks" dxfId="23" priority="21">
      <formula>LEN(TRIM(B37))=0</formula>
    </cfRule>
  </conditionalFormatting>
  <conditionalFormatting sqref="B38:C38">
    <cfRule type="containsBlanks" dxfId="22" priority="20">
      <formula>LEN(TRIM(B38))=0</formula>
    </cfRule>
  </conditionalFormatting>
  <conditionalFormatting sqref="H35:I35">
    <cfRule type="containsBlanks" dxfId="21" priority="7">
      <formula>LEN(TRIM(H35))=0</formula>
    </cfRule>
  </conditionalFormatting>
  <conditionalFormatting sqref="H36:I36">
    <cfRule type="containsBlanks" dxfId="20" priority="6">
      <formula>LEN(TRIM(H36))=0</formula>
    </cfRule>
  </conditionalFormatting>
  <conditionalFormatting sqref="C28:D30">
    <cfRule type="containsBlanks" dxfId="19" priority="2">
      <formula>LEN(TRIM(C28))=0</formula>
    </cfRule>
  </conditionalFormatting>
  <conditionalFormatting sqref="C32:D34">
    <cfRule type="containsBlanks" dxfId="18" priority="1">
      <formula>LEN(TRIM(C32))=0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3"/>
  <sheetViews>
    <sheetView showGridLines="0" zoomScale="80" zoomScaleNormal="80" workbookViewId="0">
      <selection activeCell="L11" sqref="L11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35" customFormat="1" ht="20.100000000000001" customHeight="1" x14ac:dyDescent="0.2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4"/>
      <c r="O1" s="4"/>
      <c r="P1" s="4"/>
      <c r="Q1" s="4"/>
      <c r="R1" s="4"/>
      <c r="S1" s="4"/>
      <c r="T1" s="4"/>
      <c r="U1" s="4"/>
      <c r="V1" s="34"/>
    </row>
    <row r="2" spans="1:62" ht="24.95" customHeight="1" x14ac:dyDescent="0.2">
      <c r="A2" s="118" t="s">
        <v>58</v>
      </c>
      <c r="B2" s="119"/>
      <c r="C2" s="120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8" t="s">
        <v>59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2" ht="8.2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62" s="41" customFormat="1" ht="40.5" customHeight="1" x14ac:dyDescent="0.25">
      <c r="A5" s="139" t="s">
        <v>24</v>
      </c>
      <c r="B5" s="141" t="s">
        <v>25</v>
      </c>
      <c r="C5" s="139" t="s">
        <v>42</v>
      </c>
      <c r="D5" s="143" t="s">
        <v>50</v>
      </c>
      <c r="E5" s="145" t="s">
        <v>29</v>
      </c>
      <c r="F5" s="145" t="s">
        <v>30</v>
      </c>
      <c r="G5" s="145" t="s">
        <v>31</v>
      </c>
      <c r="H5" s="116" t="s">
        <v>32</v>
      </c>
      <c r="I5" s="147" t="s">
        <v>48</v>
      </c>
      <c r="J5" s="148"/>
      <c r="K5" s="148"/>
      <c r="L5" s="147" t="s">
        <v>49</v>
      </c>
      <c r="M5" s="149"/>
      <c r="O5" s="47"/>
      <c r="P5" s="47"/>
    </row>
    <row r="6" spans="1:62" s="41" customFormat="1" ht="33" customHeight="1" x14ac:dyDescent="0.25">
      <c r="A6" s="140"/>
      <c r="B6" s="142"/>
      <c r="C6" s="140"/>
      <c r="D6" s="144"/>
      <c r="E6" s="146"/>
      <c r="F6" s="146"/>
      <c r="G6" s="146"/>
      <c r="H6" s="115"/>
      <c r="I6" s="83" t="s">
        <v>26</v>
      </c>
      <c r="J6" s="84" t="s">
        <v>33</v>
      </c>
      <c r="K6" s="85" t="s">
        <v>28</v>
      </c>
      <c r="L6" s="86" t="s">
        <v>26</v>
      </c>
      <c r="M6" s="87" t="s">
        <v>28</v>
      </c>
      <c r="O6" s="47"/>
      <c r="P6" s="47"/>
    </row>
    <row r="7" spans="1:62" s="42" customFormat="1" ht="14.1" customHeight="1" x14ac:dyDescent="0.25">
      <c r="A7" s="50" t="s">
        <v>0</v>
      </c>
      <c r="B7" s="50" t="s">
        <v>11</v>
      </c>
      <c r="C7" s="50" t="s">
        <v>12</v>
      </c>
      <c r="D7" s="50" t="s">
        <v>13</v>
      </c>
      <c r="E7" s="50" t="s">
        <v>14</v>
      </c>
      <c r="F7" s="50" t="s">
        <v>15</v>
      </c>
      <c r="G7" s="50" t="s">
        <v>16</v>
      </c>
      <c r="H7" s="50" t="s">
        <v>17</v>
      </c>
      <c r="I7" s="50" t="s">
        <v>18</v>
      </c>
      <c r="J7" s="50" t="s">
        <v>34</v>
      </c>
      <c r="K7" s="50" t="s">
        <v>35</v>
      </c>
      <c r="L7" s="50" t="s">
        <v>36</v>
      </c>
      <c r="M7" s="50" t="s">
        <v>37</v>
      </c>
      <c r="O7" s="51"/>
      <c r="P7" s="51"/>
    </row>
    <row r="8" spans="1:62" s="43" customFormat="1" ht="39.75" customHeight="1" x14ac:dyDescent="0.25">
      <c r="A8" s="52" t="s">
        <v>0</v>
      </c>
      <c r="B8" s="53" t="s">
        <v>54</v>
      </c>
      <c r="C8" s="52" t="s">
        <v>44</v>
      </c>
      <c r="D8" s="100">
        <v>108</v>
      </c>
      <c r="E8" s="54"/>
      <c r="F8" s="54"/>
      <c r="G8" s="54"/>
      <c r="H8" s="55"/>
      <c r="I8" s="56"/>
      <c r="J8" s="57"/>
      <c r="K8" s="58">
        <f>I8*1.2</f>
        <v>0</v>
      </c>
      <c r="L8" s="59">
        <f>D8*I8</f>
        <v>0</v>
      </c>
      <c r="M8" s="60">
        <f>L8*1.1</f>
        <v>0</v>
      </c>
      <c r="O8" s="51"/>
      <c r="P8" s="51"/>
    </row>
    <row r="9" spans="1:62" s="43" customFormat="1" ht="39.75" customHeight="1" x14ac:dyDescent="0.25">
      <c r="A9" s="52" t="s">
        <v>11</v>
      </c>
      <c r="B9" s="53" t="s">
        <v>60</v>
      </c>
      <c r="C9" s="52" t="s">
        <v>44</v>
      </c>
      <c r="D9" s="100">
        <v>88</v>
      </c>
      <c r="E9" s="54"/>
      <c r="F9" s="54"/>
      <c r="G9" s="54"/>
      <c r="H9" s="55"/>
      <c r="I9" s="56"/>
      <c r="J9" s="57"/>
      <c r="K9" s="58">
        <f>I9*1.2</f>
        <v>0</v>
      </c>
      <c r="L9" s="59">
        <f>D9*I9</f>
        <v>0</v>
      </c>
      <c r="M9" s="60">
        <f>L9*1.1</f>
        <v>0</v>
      </c>
      <c r="O9" s="51"/>
      <c r="P9" s="51"/>
    </row>
    <row r="10" spans="1:62" s="43" customFormat="1" ht="39.75" customHeight="1" thickBot="1" x14ac:dyDescent="0.3">
      <c r="A10" s="52" t="s">
        <v>12</v>
      </c>
      <c r="B10" s="53" t="s">
        <v>61</v>
      </c>
      <c r="C10" s="52" t="s">
        <v>44</v>
      </c>
      <c r="D10" s="100">
        <v>20</v>
      </c>
      <c r="E10" s="54"/>
      <c r="F10" s="54"/>
      <c r="G10" s="54"/>
      <c r="H10" s="55"/>
      <c r="I10" s="56"/>
      <c r="J10" s="57"/>
      <c r="K10" s="58">
        <f>I10*1.2</f>
        <v>0</v>
      </c>
      <c r="L10" s="59">
        <f>D10*I10</f>
        <v>0</v>
      </c>
      <c r="M10" s="60">
        <f>L10*1.1</f>
        <v>0</v>
      </c>
      <c r="O10" s="51"/>
      <c r="P10" s="51"/>
    </row>
    <row r="11" spans="1:62" s="44" customFormat="1" ht="33" customHeight="1" thickBot="1" x14ac:dyDescent="0.3">
      <c r="A11" s="61"/>
      <c r="B11" s="62"/>
      <c r="C11" s="62"/>
      <c r="D11" s="62"/>
      <c r="E11" s="63"/>
      <c r="F11" s="63"/>
      <c r="G11" s="63"/>
      <c r="H11" s="63"/>
      <c r="I11" s="62"/>
      <c r="J11" s="62"/>
      <c r="K11" s="113" t="s">
        <v>52</v>
      </c>
      <c r="L11" s="101">
        <f>SUM(L8:L10)</f>
        <v>0</v>
      </c>
      <c r="M11" s="102">
        <f>SUM(M8:M10)</f>
        <v>0</v>
      </c>
      <c r="O11" s="64"/>
      <c r="P11" s="64"/>
    </row>
    <row r="12" spans="1:62" s="45" customFormat="1" ht="29.25" customHeight="1" x14ac:dyDescent="0.25">
      <c r="A12" s="133" t="s">
        <v>56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65"/>
      <c r="M12" s="65"/>
      <c r="N12" s="65"/>
      <c r="O12" s="65"/>
      <c r="P12" s="65"/>
    </row>
    <row r="13" spans="1:62" s="36" customFormat="1" ht="33" customHeight="1" x14ac:dyDescent="0.25">
      <c r="A13" s="135" t="s">
        <v>24</v>
      </c>
      <c r="B13" s="135" t="s">
        <v>38</v>
      </c>
      <c r="C13" s="135" t="s">
        <v>39</v>
      </c>
      <c r="D13" s="135" t="s">
        <v>30</v>
      </c>
      <c r="E13" s="135" t="s">
        <v>32</v>
      </c>
      <c r="F13" s="135" t="s">
        <v>40</v>
      </c>
      <c r="G13" s="135" t="s">
        <v>41</v>
      </c>
      <c r="H13" s="131" t="s">
        <v>43</v>
      </c>
      <c r="I13" s="132"/>
      <c r="J13" s="132"/>
      <c r="K13" s="124" t="s">
        <v>51</v>
      </c>
      <c r="L13" s="126"/>
      <c r="M13" s="126"/>
      <c r="N13" s="47"/>
      <c r="O13" s="47"/>
      <c r="P13" s="47"/>
    </row>
    <row r="14" spans="1:62" s="36" customFormat="1" ht="22.5" customHeight="1" x14ac:dyDescent="0.25">
      <c r="A14" s="136"/>
      <c r="B14" s="136"/>
      <c r="C14" s="136"/>
      <c r="D14" s="136"/>
      <c r="E14" s="136"/>
      <c r="F14" s="136"/>
      <c r="G14" s="136"/>
      <c r="H14" s="48" t="s">
        <v>26</v>
      </c>
      <c r="I14" s="49" t="s">
        <v>27</v>
      </c>
      <c r="J14" s="95" t="s">
        <v>28</v>
      </c>
      <c r="K14" s="125"/>
      <c r="L14" s="97"/>
      <c r="M14" s="97"/>
      <c r="N14" s="47"/>
      <c r="O14" s="47"/>
      <c r="P14" s="47"/>
    </row>
    <row r="15" spans="1:62" s="37" customFormat="1" ht="14.1" customHeight="1" x14ac:dyDescent="0.25">
      <c r="A15" s="91" t="s">
        <v>0</v>
      </c>
      <c r="B15" s="66" t="s">
        <v>11</v>
      </c>
      <c r="C15" s="66" t="s">
        <v>12</v>
      </c>
      <c r="D15" s="67" t="s">
        <v>13</v>
      </c>
      <c r="E15" s="68" t="s">
        <v>14</v>
      </c>
      <c r="F15" s="67" t="s">
        <v>15</v>
      </c>
      <c r="G15" s="50" t="s">
        <v>16</v>
      </c>
      <c r="H15" s="69" t="s">
        <v>17</v>
      </c>
      <c r="I15" s="70" t="s">
        <v>18</v>
      </c>
      <c r="J15" s="96" t="s">
        <v>34</v>
      </c>
      <c r="K15" s="99" t="s">
        <v>35</v>
      </c>
      <c r="L15" s="117"/>
      <c r="M15" s="117"/>
      <c r="N15" s="71"/>
      <c r="O15" s="71"/>
      <c r="P15" s="71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</row>
    <row r="16" spans="1:62" s="38" customFormat="1" ht="33" customHeight="1" x14ac:dyDescent="0.25">
      <c r="A16" s="90" t="s">
        <v>0</v>
      </c>
      <c r="B16" s="72"/>
      <c r="C16" s="73"/>
      <c r="D16" s="88"/>
      <c r="E16" s="88"/>
      <c r="F16" s="88"/>
      <c r="G16" s="88"/>
      <c r="H16" s="105"/>
      <c r="I16" s="107"/>
      <c r="J16" s="106"/>
      <c r="K16" s="127" t="s">
        <v>72</v>
      </c>
      <c r="L16" s="98"/>
      <c r="M16" s="98"/>
      <c r="N16" s="51"/>
      <c r="O16" s="51"/>
      <c r="P16" s="51"/>
    </row>
    <row r="17" spans="1:62" s="38" customFormat="1" ht="33" customHeight="1" x14ac:dyDescent="0.25">
      <c r="A17" s="89" t="s">
        <v>11</v>
      </c>
      <c r="B17" s="74"/>
      <c r="C17" s="75"/>
      <c r="D17" s="89"/>
      <c r="E17" s="89"/>
      <c r="F17" s="89"/>
      <c r="G17" s="90"/>
      <c r="H17" s="105"/>
      <c r="I17" s="107"/>
      <c r="J17" s="106"/>
      <c r="K17" s="128"/>
      <c r="L17" s="98"/>
      <c r="M17" s="98"/>
      <c r="N17" s="51"/>
      <c r="O17" s="51"/>
      <c r="P17" s="51"/>
    </row>
    <row r="18" spans="1:62" s="38" customFormat="1" ht="33" customHeight="1" x14ac:dyDescent="0.25">
      <c r="A18" s="92" t="s">
        <v>12</v>
      </c>
      <c r="B18" s="93"/>
      <c r="C18" s="94"/>
      <c r="D18" s="92"/>
      <c r="E18" s="92"/>
      <c r="F18" s="92"/>
      <c r="G18" s="92"/>
      <c r="H18" s="108"/>
      <c r="I18" s="107"/>
      <c r="J18" s="106"/>
      <c r="K18" s="129"/>
      <c r="L18" s="98"/>
      <c r="M18" s="98"/>
      <c r="N18" s="51"/>
      <c r="O18" s="51"/>
      <c r="P18" s="51"/>
    </row>
    <row r="19" spans="1:62" s="38" customFormat="1" ht="14.25" customHeight="1" x14ac:dyDescent="0.25">
      <c r="A19" s="76"/>
      <c r="B19" s="77"/>
      <c r="C19" s="77"/>
      <c r="D19" s="76"/>
      <c r="E19" s="76"/>
      <c r="F19" s="76"/>
      <c r="G19" s="76"/>
      <c r="H19" s="78"/>
      <c r="I19" s="109"/>
      <c r="J19" s="110"/>
      <c r="K19" s="103"/>
      <c r="L19" s="98"/>
      <c r="M19" s="98"/>
      <c r="N19" s="51"/>
      <c r="O19" s="51"/>
      <c r="P19" s="51"/>
    </row>
    <row r="20" spans="1:62" s="45" customFormat="1" ht="29.25" customHeight="1" x14ac:dyDescent="0.25">
      <c r="A20" s="133" t="s">
        <v>62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65"/>
      <c r="M20" s="65"/>
      <c r="N20" s="65"/>
      <c r="O20" s="65"/>
      <c r="P20" s="65"/>
    </row>
    <row r="21" spans="1:62" s="36" customFormat="1" ht="33" customHeight="1" x14ac:dyDescent="0.25">
      <c r="A21" s="135" t="s">
        <v>24</v>
      </c>
      <c r="B21" s="135" t="s">
        <v>38</v>
      </c>
      <c r="C21" s="135" t="s">
        <v>39</v>
      </c>
      <c r="D21" s="135" t="s">
        <v>30</v>
      </c>
      <c r="E21" s="135" t="s">
        <v>32</v>
      </c>
      <c r="F21" s="135" t="s">
        <v>40</v>
      </c>
      <c r="G21" s="135" t="s">
        <v>41</v>
      </c>
      <c r="H21" s="131" t="s">
        <v>43</v>
      </c>
      <c r="I21" s="132"/>
      <c r="J21" s="132"/>
      <c r="K21" s="124" t="s">
        <v>51</v>
      </c>
      <c r="L21" s="126"/>
      <c r="M21" s="126"/>
      <c r="N21" s="47"/>
      <c r="O21" s="47"/>
      <c r="P21" s="47"/>
    </row>
    <row r="22" spans="1:62" s="36" customFormat="1" ht="22.5" customHeight="1" x14ac:dyDescent="0.25">
      <c r="A22" s="136"/>
      <c r="B22" s="136"/>
      <c r="C22" s="136"/>
      <c r="D22" s="136"/>
      <c r="E22" s="136"/>
      <c r="F22" s="136"/>
      <c r="G22" s="136"/>
      <c r="H22" s="48" t="s">
        <v>26</v>
      </c>
      <c r="I22" s="49" t="s">
        <v>27</v>
      </c>
      <c r="J22" s="95" t="s">
        <v>28</v>
      </c>
      <c r="K22" s="125"/>
      <c r="L22" s="97"/>
      <c r="M22" s="97"/>
      <c r="N22" s="47"/>
      <c r="O22" s="47"/>
      <c r="P22" s="47"/>
    </row>
    <row r="23" spans="1:62" s="37" customFormat="1" ht="14.1" customHeight="1" x14ac:dyDescent="0.25">
      <c r="A23" s="91" t="s">
        <v>0</v>
      </c>
      <c r="B23" s="66" t="s">
        <v>11</v>
      </c>
      <c r="C23" s="66" t="s">
        <v>12</v>
      </c>
      <c r="D23" s="67" t="s">
        <v>13</v>
      </c>
      <c r="E23" s="68" t="s">
        <v>14</v>
      </c>
      <c r="F23" s="67" t="s">
        <v>15</v>
      </c>
      <c r="G23" s="50" t="s">
        <v>16</v>
      </c>
      <c r="H23" s="69" t="s">
        <v>17</v>
      </c>
      <c r="I23" s="70" t="s">
        <v>18</v>
      </c>
      <c r="J23" s="96" t="s">
        <v>34</v>
      </c>
      <c r="K23" s="99" t="s">
        <v>35</v>
      </c>
      <c r="L23" s="117"/>
      <c r="M23" s="117"/>
      <c r="N23" s="71"/>
      <c r="O23" s="71"/>
      <c r="P23" s="71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</row>
    <row r="24" spans="1:62" s="38" customFormat="1" ht="33" customHeight="1" x14ac:dyDescent="0.25">
      <c r="A24" s="90" t="s">
        <v>0</v>
      </c>
      <c r="B24" s="72"/>
      <c r="C24" s="73"/>
      <c r="D24" s="88"/>
      <c r="E24" s="88"/>
      <c r="F24" s="88"/>
      <c r="G24" s="88"/>
      <c r="H24" s="105"/>
      <c r="I24" s="107"/>
      <c r="J24" s="106"/>
      <c r="K24" s="127" t="s">
        <v>73</v>
      </c>
      <c r="L24" s="98"/>
      <c r="M24" s="98"/>
      <c r="N24" s="51"/>
      <c r="O24" s="51"/>
      <c r="P24" s="51"/>
    </row>
    <row r="25" spans="1:62" s="38" customFormat="1" ht="33" customHeight="1" x14ac:dyDescent="0.25">
      <c r="A25" s="89" t="s">
        <v>11</v>
      </c>
      <c r="B25" s="74"/>
      <c r="C25" s="75"/>
      <c r="D25" s="89"/>
      <c r="E25" s="89"/>
      <c r="F25" s="89"/>
      <c r="G25" s="90"/>
      <c r="H25" s="105"/>
      <c r="I25" s="107"/>
      <c r="J25" s="106"/>
      <c r="K25" s="128"/>
      <c r="L25" s="98"/>
      <c r="M25" s="98"/>
      <c r="N25" s="51"/>
      <c r="O25" s="51"/>
      <c r="P25" s="51"/>
    </row>
    <row r="26" spans="1:62" s="38" customFormat="1" ht="33" customHeight="1" x14ac:dyDescent="0.25">
      <c r="A26" s="92" t="s">
        <v>12</v>
      </c>
      <c r="B26" s="93"/>
      <c r="C26" s="94"/>
      <c r="D26" s="92"/>
      <c r="E26" s="92"/>
      <c r="F26" s="92"/>
      <c r="G26" s="92"/>
      <c r="H26" s="121"/>
      <c r="I26" s="111"/>
      <c r="J26" s="112"/>
      <c r="K26" s="129"/>
      <c r="L26" s="98"/>
      <c r="M26" s="98"/>
      <c r="N26" s="51"/>
      <c r="O26" s="51"/>
      <c r="P26" s="51"/>
    </row>
    <row r="27" spans="1:62" s="38" customFormat="1" ht="14.25" customHeight="1" x14ac:dyDescent="0.25">
      <c r="A27" s="76"/>
      <c r="B27" s="77"/>
      <c r="C27" s="77"/>
      <c r="D27" s="76"/>
      <c r="E27" s="76"/>
      <c r="F27" s="76"/>
      <c r="G27" s="76"/>
      <c r="H27" s="78"/>
      <c r="I27" s="109"/>
      <c r="J27" s="110"/>
      <c r="K27" s="103"/>
      <c r="L27" s="98"/>
      <c r="M27" s="98"/>
      <c r="N27" s="51"/>
      <c r="O27" s="51"/>
      <c r="P27" s="51"/>
    </row>
    <row r="28" spans="1:62" s="45" customFormat="1" ht="29.25" customHeight="1" x14ac:dyDescent="0.25">
      <c r="A28" s="133" t="s">
        <v>63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65"/>
      <c r="M28" s="65"/>
      <c r="N28" s="65"/>
      <c r="O28" s="65"/>
      <c r="P28" s="65"/>
    </row>
    <row r="29" spans="1:62" s="36" customFormat="1" ht="33" customHeight="1" x14ac:dyDescent="0.25">
      <c r="A29" s="135" t="s">
        <v>24</v>
      </c>
      <c r="B29" s="135" t="s">
        <v>38</v>
      </c>
      <c r="C29" s="135" t="s">
        <v>39</v>
      </c>
      <c r="D29" s="135" t="s">
        <v>30</v>
      </c>
      <c r="E29" s="135" t="s">
        <v>32</v>
      </c>
      <c r="F29" s="135" t="s">
        <v>40</v>
      </c>
      <c r="G29" s="135" t="s">
        <v>41</v>
      </c>
      <c r="H29" s="131" t="s">
        <v>43</v>
      </c>
      <c r="I29" s="132"/>
      <c r="J29" s="132"/>
      <c r="K29" s="124" t="s">
        <v>51</v>
      </c>
      <c r="L29" s="126"/>
      <c r="M29" s="126"/>
      <c r="N29" s="47"/>
      <c r="O29" s="47"/>
      <c r="P29" s="47"/>
    </row>
    <row r="30" spans="1:62" s="36" customFormat="1" ht="22.5" customHeight="1" x14ac:dyDescent="0.25">
      <c r="A30" s="136"/>
      <c r="B30" s="136"/>
      <c r="C30" s="136"/>
      <c r="D30" s="136"/>
      <c r="E30" s="136"/>
      <c r="F30" s="136"/>
      <c r="G30" s="136"/>
      <c r="H30" s="48" t="s">
        <v>26</v>
      </c>
      <c r="I30" s="49" t="s">
        <v>27</v>
      </c>
      <c r="J30" s="95" t="s">
        <v>28</v>
      </c>
      <c r="K30" s="125"/>
      <c r="L30" s="97"/>
      <c r="M30" s="97"/>
      <c r="N30" s="47"/>
      <c r="O30" s="47"/>
      <c r="P30" s="47"/>
    </row>
    <row r="31" spans="1:62" s="37" customFormat="1" ht="14.1" customHeight="1" x14ac:dyDescent="0.25">
      <c r="A31" s="91" t="s">
        <v>0</v>
      </c>
      <c r="B31" s="66" t="s">
        <v>11</v>
      </c>
      <c r="C31" s="66" t="s">
        <v>12</v>
      </c>
      <c r="D31" s="67" t="s">
        <v>13</v>
      </c>
      <c r="E31" s="68" t="s">
        <v>14</v>
      </c>
      <c r="F31" s="67" t="s">
        <v>15</v>
      </c>
      <c r="G31" s="50" t="s">
        <v>16</v>
      </c>
      <c r="H31" s="69" t="s">
        <v>17</v>
      </c>
      <c r="I31" s="70" t="s">
        <v>18</v>
      </c>
      <c r="J31" s="96" t="s">
        <v>34</v>
      </c>
      <c r="K31" s="99" t="s">
        <v>35</v>
      </c>
      <c r="L31" s="117"/>
      <c r="M31" s="117"/>
      <c r="N31" s="71"/>
      <c r="O31" s="71"/>
      <c r="P31" s="71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</row>
    <row r="32" spans="1:62" s="38" customFormat="1" ht="33" customHeight="1" x14ac:dyDescent="0.25">
      <c r="A32" s="90" t="s">
        <v>0</v>
      </c>
      <c r="B32" s="72"/>
      <c r="C32" s="73"/>
      <c r="D32" s="88"/>
      <c r="E32" s="88"/>
      <c r="F32" s="88"/>
      <c r="G32" s="88"/>
      <c r="H32" s="105"/>
      <c r="I32" s="107"/>
      <c r="J32" s="106"/>
      <c r="K32" s="127" t="s">
        <v>46</v>
      </c>
      <c r="L32" s="98"/>
      <c r="M32" s="98"/>
      <c r="N32" s="51"/>
      <c r="O32" s="51"/>
      <c r="P32" s="51"/>
    </row>
    <row r="33" spans="1:16" s="38" customFormat="1" ht="33" customHeight="1" x14ac:dyDescent="0.25">
      <c r="A33" s="89" t="s">
        <v>11</v>
      </c>
      <c r="B33" s="74"/>
      <c r="C33" s="75"/>
      <c r="D33" s="89"/>
      <c r="E33" s="89"/>
      <c r="F33" s="89"/>
      <c r="G33" s="90"/>
      <c r="H33" s="105"/>
      <c r="I33" s="107"/>
      <c r="J33" s="106"/>
      <c r="K33" s="128"/>
      <c r="L33" s="98"/>
      <c r="M33" s="98"/>
      <c r="N33" s="51"/>
      <c r="O33" s="51"/>
      <c r="P33" s="51"/>
    </row>
    <row r="34" spans="1:16" s="38" customFormat="1" ht="33" customHeight="1" x14ac:dyDescent="0.25">
      <c r="A34" s="92" t="s">
        <v>12</v>
      </c>
      <c r="B34" s="93"/>
      <c r="C34" s="94"/>
      <c r="D34" s="92"/>
      <c r="E34" s="92"/>
      <c r="F34" s="92"/>
      <c r="G34" s="92"/>
      <c r="H34" s="121"/>
      <c r="I34" s="111"/>
      <c r="J34" s="112"/>
      <c r="K34" s="129"/>
      <c r="L34" s="98"/>
      <c r="M34" s="98"/>
      <c r="N34" s="51"/>
      <c r="O34" s="51"/>
      <c r="P34" s="51"/>
    </row>
    <row r="35" spans="1:16" s="12" customFormat="1" ht="15.75" customHeight="1" x14ac:dyDescent="0.2">
      <c r="A35" s="22"/>
      <c r="B35" s="22"/>
      <c r="C35" s="9"/>
      <c r="D35" s="39"/>
      <c r="F35" s="13"/>
      <c r="G35" s="13"/>
      <c r="H35" s="13"/>
      <c r="I35" s="13"/>
      <c r="J35" s="24"/>
      <c r="K35" s="24"/>
      <c r="L35" s="24"/>
      <c r="M35" s="24"/>
    </row>
    <row r="36" spans="1:16" s="12" customFormat="1" ht="15.75" customHeight="1" x14ac:dyDescent="0.2">
      <c r="A36" s="22"/>
      <c r="B36" s="22"/>
      <c r="C36" s="9"/>
      <c r="D36" s="39"/>
      <c r="F36" s="13"/>
      <c r="G36" s="13"/>
      <c r="H36" s="13"/>
      <c r="I36" s="13"/>
      <c r="J36" s="24"/>
      <c r="K36" s="24"/>
      <c r="L36" s="24"/>
      <c r="M36" s="24"/>
    </row>
    <row r="37" spans="1:16" s="38" customFormat="1" ht="33" customHeight="1" x14ac:dyDescent="0.25">
      <c r="A37" s="76"/>
      <c r="B37" s="77"/>
      <c r="C37" s="77"/>
      <c r="D37" s="76"/>
      <c r="E37" s="76"/>
      <c r="F37" s="76"/>
      <c r="G37" s="76"/>
      <c r="H37" s="76"/>
      <c r="I37" s="78"/>
      <c r="J37" s="79"/>
      <c r="K37" s="78"/>
      <c r="L37" s="80"/>
      <c r="M37" s="51"/>
      <c r="N37" s="51"/>
      <c r="O37" s="51"/>
      <c r="P37" s="51"/>
    </row>
    <row r="38" spans="1:16" s="17" customFormat="1" ht="20.100000000000001" customHeight="1" x14ac:dyDescent="0.2">
      <c r="A38" s="40" t="s">
        <v>3</v>
      </c>
      <c r="B38" s="40"/>
      <c r="C38" s="137"/>
      <c r="D38" s="137"/>
      <c r="E38" s="23"/>
      <c r="F38" s="16"/>
      <c r="G38" s="16"/>
      <c r="H38" s="16"/>
      <c r="I38" s="16"/>
      <c r="J38" s="16"/>
      <c r="K38" s="24"/>
      <c r="L38" s="24"/>
    </row>
    <row r="39" spans="1:16" s="17" customFormat="1" ht="20.100000000000001" customHeight="1" x14ac:dyDescent="0.2">
      <c r="A39" s="40" t="s">
        <v>4</v>
      </c>
      <c r="B39" s="40"/>
      <c r="C39" s="134"/>
      <c r="D39" s="134"/>
      <c r="E39" s="19"/>
      <c r="F39" s="16"/>
      <c r="G39" s="16"/>
      <c r="H39" s="16"/>
      <c r="I39" s="16"/>
      <c r="J39" s="16"/>
      <c r="K39" s="20"/>
      <c r="L39" s="21"/>
    </row>
    <row r="40" spans="1:16" s="17" customFormat="1" ht="20.100000000000001" customHeight="1" x14ac:dyDescent="0.2">
      <c r="A40" s="40" t="s">
        <v>5</v>
      </c>
      <c r="B40" s="40"/>
      <c r="C40" s="134"/>
      <c r="D40" s="134"/>
      <c r="E40" s="19"/>
      <c r="F40" s="16"/>
      <c r="G40" s="16"/>
      <c r="H40" s="16"/>
      <c r="I40" s="16"/>
      <c r="J40" s="16"/>
      <c r="K40" s="20"/>
      <c r="L40" s="21"/>
    </row>
    <row r="41" spans="1:16" s="17" customFormat="1" ht="20.100000000000001" customHeight="1" x14ac:dyDescent="0.25">
      <c r="A41" s="40"/>
      <c r="B41" s="40"/>
      <c r="C41" s="40"/>
      <c r="D41" s="18"/>
      <c r="E41" s="19"/>
      <c r="F41" s="16"/>
      <c r="G41" s="16"/>
      <c r="H41" s="16"/>
      <c r="I41" s="16"/>
      <c r="J41" s="16"/>
      <c r="K41" s="20"/>
      <c r="L41" s="21"/>
    </row>
    <row r="42" spans="1:16" s="17" customFormat="1" ht="20.100000000000001" customHeight="1" x14ac:dyDescent="0.2">
      <c r="A42" s="40" t="s">
        <v>6</v>
      </c>
      <c r="B42" s="40"/>
      <c r="C42" s="137"/>
      <c r="D42" s="137"/>
      <c r="E42" s="19"/>
      <c r="F42" s="16"/>
      <c r="G42" s="16"/>
      <c r="H42" s="16"/>
      <c r="I42" s="16"/>
      <c r="J42" s="16"/>
      <c r="K42" s="20"/>
      <c r="L42" s="21"/>
    </row>
    <row r="43" spans="1:16" s="17" customFormat="1" ht="20.100000000000001" customHeight="1" x14ac:dyDescent="0.2">
      <c r="A43" s="40" t="s">
        <v>7</v>
      </c>
      <c r="B43" s="40"/>
      <c r="C43" s="134"/>
      <c r="D43" s="134"/>
      <c r="E43" s="19"/>
      <c r="F43" s="16"/>
      <c r="G43" s="25" t="s">
        <v>19</v>
      </c>
      <c r="H43" s="153"/>
      <c r="I43" s="153"/>
      <c r="J43" s="16"/>
      <c r="K43" s="20"/>
      <c r="L43" s="21"/>
    </row>
    <row r="44" spans="1:16" s="17" customFormat="1" ht="20.100000000000001" customHeight="1" x14ac:dyDescent="0.2">
      <c r="A44" s="40" t="s">
        <v>8</v>
      </c>
      <c r="B44" s="40"/>
      <c r="C44" s="134"/>
      <c r="D44" s="134"/>
      <c r="E44" s="19"/>
      <c r="F44" s="16"/>
      <c r="G44" s="26"/>
      <c r="H44" s="27"/>
      <c r="I44" s="27"/>
    </row>
    <row r="45" spans="1:16" s="17" customFormat="1" ht="20.100000000000001" customHeight="1" x14ac:dyDescent="0.25">
      <c r="A45" s="18"/>
      <c r="B45" s="18"/>
      <c r="C45" s="18"/>
      <c r="D45" s="19"/>
      <c r="E45" s="19"/>
      <c r="F45" s="16"/>
      <c r="G45" s="28" t="s">
        <v>20</v>
      </c>
      <c r="H45" s="154"/>
      <c r="I45" s="154"/>
    </row>
    <row r="46" spans="1:16" s="17" customFormat="1" ht="20.100000000000001" customHeight="1" x14ac:dyDescent="0.25">
      <c r="A46" s="18"/>
      <c r="B46" s="18"/>
      <c r="C46" s="18"/>
      <c r="D46" s="19"/>
      <c r="E46" s="19"/>
      <c r="F46" s="16"/>
      <c r="G46" s="28" t="s">
        <v>21</v>
      </c>
      <c r="H46" s="152"/>
      <c r="I46" s="152"/>
    </row>
    <row r="47" spans="1:16" s="12" customFormat="1" ht="20.100000000000001" customHeight="1" x14ac:dyDescent="0.2">
      <c r="A47" s="9" t="s">
        <v>2</v>
      </c>
      <c r="B47" s="134"/>
      <c r="C47" s="134"/>
      <c r="D47" s="10"/>
      <c r="E47" s="10"/>
      <c r="F47" s="13"/>
      <c r="G47" s="29" t="s">
        <v>22</v>
      </c>
      <c r="H47" s="26"/>
      <c r="I47" s="30"/>
      <c r="M47" s="9"/>
    </row>
    <row r="48" spans="1:16" s="12" customFormat="1" ht="20.100000000000001" customHeight="1" x14ac:dyDescent="0.2">
      <c r="A48" s="9" t="s">
        <v>1</v>
      </c>
      <c r="B48" s="151"/>
      <c r="C48" s="151"/>
      <c r="D48" s="10"/>
      <c r="E48" s="10"/>
      <c r="F48" s="13"/>
      <c r="G48" s="13"/>
      <c r="H48" s="13"/>
      <c r="I48" s="13"/>
      <c r="M48" s="9"/>
    </row>
    <row r="49" spans="1:13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13" s="1" customFormat="1" x14ac:dyDescent="0.2">
      <c r="A51" s="150" t="s">
        <v>9</v>
      </c>
      <c r="B51" s="150"/>
      <c r="D51" s="2"/>
      <c r="E51" s="2"/>
      <c r="F51" s="3"/>
      <c r="G51" s="3"/>
      <c r="H51" s="3"/>
      <c r="I51" s="3"/>
      <c r="J51" s="3"/>
      <c r="K51" s="14"/>
    </row>
    <row r="52" spans="1:13" ht="14.25" x14ac:dyDescent="0.2">
      <c r="A52" s="31"/>
      <c r="B52" s="104" t="s">
        <v>10</v>
      </c>
    </row>
    <row r="53" spans="1:13" ht="6.75" customHeight="1" x14ac:dyDescent="0.2">
      <c r="A53" s="32"/>
      <c r="B53" s="33"/>
    </row>
  </sheetData>
  <mergeCells count="59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F29:F30"/>
    <mergeCell ref="G29:G30"/>
    <mergeCell ref="H29:J29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M21"/>
    <mergeCell ref="K24:K26"/>
    <mergeCell ref="B47:C47"/>
    <mergeCell ref="B48:C48"/>
    <mergeCell ref="A51:B51"/>
    <mergeCell ref="A28:K28"/>
    <mergeCell ref="A29:A30"/>
    <mergeCell ref="B29:B30"/>
    <mergeCell ref="C29:C30"/>
    <mergeCell ref="D29:D30"/>
    <mergeCell ref="C39:D39"/>
    <mergeCell ref="C40:D40"/>
    <mergeCell ref="C42:D42"/>
    <mergeCell ref="C43:D43"/>
    <mergeCell ref="H43:I43"/>
    <mergeCell ref="C44:D44"/>
    <mergeCell ref="C38:D38"/>
    <mergeCell ref="E29:E30"/>
    <mergeCell ref="K29:K30"/>
    <mergeCell ref="L29:M29"/>
    <mergeCell ref="K32:K34"/>
    <mergeCell ref="H45:I45"/>
    <mergeCell ref="H46:I46"/>
  </mergeCells>
  <conditionalFormatting sqref="B47:C47">
    <cfRule type="containsBlanks" dxfId="17" priority="6">
      <formula>LEN(TRIM(B47))=0</formula>
    </cfRule>
  </conditionalFormatting>
  <conditionalFormatting sqref="B48:C48">
    <cfRule type="containsBlanks" dxfId="16" priority="5">
      <formula>LEN(TRIM(B48))=0</formula>
    </cfRule>
  </conditionalFormatting>
  <conditionalFormatting sqref="H45:I45">
    <cfRule type="containsBlanks" dxfId="15" priority="4">
      <formula>LEN(TRIM(H45))=0</formula>
    </cfRule>
  </conditionalFormatting>
  <conditionalFormatting sqref="H46:I46">
    <cfRule type="containsBlanks" dxfId="14" priority="3">
      <formula>LEN(TRIM(H46))=0</formula>
    </cfRule>
  </conditionalFormatting>
  <conditionalFormatting sqref="C38:D40">
    <cfRule type="containsBlanks" dxfId="13" priority="2">
      <formula>LEN(TRIM(C38))=0</formula>
    </cfRule>
  </conditionalFormatting>
  <conditionalFormatting sqref="C42:D44">
    <cfRule type="containsBlanks" dxfId="12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3"/>
  <sheetViews>
    <sheetView showGridLines="0" topLeftCell="C4" zoomScale="80" zoomScaleNormal="80" workbookViewId="0">
      <selection activeCell="K23" sqref="K23:K25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35" customFormat="1" ht="20.100000000000001" customHeight="1" x14ac:dyDescent="0.2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4"/>
      <c r="O1" s="4"/>
      <c r="P1" s="4"/>
      <c r="Q1" s="4"/>
      <c r="R1" s="4"/>
      <c r="S1" s="4"/>
      <c r="T1" s="4"/>
      <c r="U1" s="4"/>
      <c r="V1" s="34"/>
    </row>
    <row r="2" spans="1:62" ht="24.95" customHeight="1" x14ac:dyDescent="0.2">
      <c r="A2" s="118" t="s">
        <v>58</v>
      </c>
      <c r="B2" s="119"/>
      <c r="C2" s="120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8" t="s">
        <v>64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2" ht="8.2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62" s="41" customFormat="1" ht="40.5" customHeight="1" x14ac:dyDescent="0.25">
      <c r="A5" s="139" t="s">
        <v>24</v>
      </c>
      <c r="B5" s="141" t="s">
        <v>25</v>
      </c>
      <c r="C5" s="139" t="s">
        <v>42</v>
      </c>
      <c r="D5" s="143" t="s">
        <v>50</v>
      </c>
      <c r="E5" s="145" t="s">
        <v>29</v>
      </c>
      <c r="F5" s="145" t="s">
        <v>30</v>
      </c>
      <c r="G5" s="145" t="s">
        <v>31</v>
      </c>
      <c r="H5" s="116" t="s">
        <v>32</v>
      </c>
      <c r="I5" s="147" t="s">
        <v>48</v>
      </c>
      <c r="J5" s="148"/>
      <c r="K5" s="148"/>
      <c r="L5" s="147" t="s">
        <v>49</v>
      </c>
      <c r="M5" s="149"/>
      <c r="O5" s="47"/>
      <c r="P5" s="47"/>
    </row>
    <row r="6" spans="1:62" s="41" customFormat="1" ht="33" customHeight="1" x14ac:dyDescent="0.25">
      <c r="A6" s="140"/>
      <c r="B6" s="142"/>
      <c r="C6" s="140"/>
      <c r="D6" s="144"/>
      <c r="E6" s="146"/>
      <c r="F6" s="146"/>
      <c r="G6" s="146"/>
      <c r="H6" s="115"/>
      <c r="I6" s="83" t="s">
        <v>26</v>
      </c>
      <c r="J6" s="84" t="s">
        <v>33</v>
      </c>
      <c r="K6" s="85" t="s">
        <v>28</v>
      </c>
      <c r="L6" s="86" t="s">
        <v>26</v>
      </c>
      <c r="M6" s="87" t="s">
        <v>28</v>
      </c>
      <c r="O6" s="47"/>
      <c r="P6" s="47"/>
    </row>
    <row r="7" spans="1:62" s="42" customFormat="1" ht="14.1" customHeight="1" x14ac:dyDescent="0.25">
      <c r="A7" s="50" t="s">
        <v>0</v>
      </c>
      <c r="B7" s="50" t="s">
        <v>11</v>
      </c>
      <c r="C7" s="50" t="s">
        <v>12</v>
      </c>
      <c r="D7" s="50" t="s">
        <v>13</v>
      </c>
      <c r="E7" s="50" t="s">
        <v>14</v>
      </c>
      <c r="F7" s="50" t="s">
        <v>15</v>
      </c>
      <c r="G7" s="50" t="s">
        <v>16</v>
      </c>
      <c r="H7" s="50" t="s">
        <v>17</v>
      </c>
      <c r="I7" s="50" t="s">
        <v>18</v>
      </c>
      <c r="J7" s="50" t="s">
        <v>34</v>
      </c>
      <c r="K7" s="50" t="s">
        <v>35</v>
      </c>
      <c r="L7" s="50" t="s">
        <v>36</v>
      </c>
      <c r="M7" s="50" t="s">
        <v>37</v>
      </c>
      <c r="O7" s="51"/>
      <c r="P7" s="51"/>
    </row>
    <row r="8" spans="1:62" s="43" customFormat="1" ht="39.75" customHeight="1" x14ac:dyDescent="0.25">
      <c r="A8" s="52" t="s">
        <v>0</v>
      </c>
      <c r="B8" s="53" t="s">
        <v>65</v>
      </c>
      <c r="C8" s="52" t="s">
        <v>44</v>
      </c>
      <c r="D8" s="100">
        <v>40</v>
      </c>
      <c r="E8" s="54"/>
      <c r="F8" s="54"/>
      <c r="G8" s="54"/>
      <c r="H8" s="55"/>
      <c r="I8" s="56"/>
      <c r="J8" s="57"/>
      <c r="K8" s="58">
        <f>I8*1.2</f>
        <v>0</v>
      </c>
      <c r="L8" s="59">
        <f>D8*I8</f>
        <v>0</v>
      </c>
      <c r="M8" s="60">
        <f>L8*1.1</f>
        <v>0</v>
      </c>
      <c r="O8" s="51"/>
      <c r="P8" s="51"/>
    </row>
    <row r="9" spans="1:62" s="43" customFormat="1" ht="39.75" customHeight="1" thickBot="1" x14ac:dyDescent="0.3">
      <c r="A9" s="52" t="s">
        <v>45</v>
      </c>
      <c r="B9" s="53" t="s">
        <v>66</v>
      </c>
      <c r="C9" s="52" t="s">
        <v>44</v>
      </c>
      <c r="D9" s="100">
        <v>64</v>
      </c>
      <c r="E9" s="54"/>
      <c r="F9" s="54"/>
      <c r="G9" s="54"/>
      <c r="H9" s="55"/>
      <c r="I9" s="56"/>
      <c r="J9" s="57"/>
      <c r="K9" s="58">
        <f>I9*1.2</f>
        <v>0</v>
      </c>
      <c r="L9" s="59">
        <f>D9*I9</f>
        <v>0</v>
      </c>
      <c r="M9" s="60">
        <f>L9*1.1</f>
        <v>0</v>
      </c>
      <c r="O9" s="51"/>
      <c r="P9" s="51"/>
    </row>
    <row r="10" spans="1:62" s="44" customFormat="1" ht="33" customHeight="1" thickBot="1" x14ac:dyDescent="0.3">
      <c r="A10" s="61"/>
      <c r="B10" s="62"/>
      <c r="C10" s="62"/>
      <c r="D10" s="62"/>
      <c r="E10" s="63"/>
      <c r="F10" s="63"/>
      <c r="G10" s="63"/>
      <c r="H10" s="63"/>
      <c r="I10" s="62"/>
      <c r="J10" s="62"/>
      <c r="K10" s="113" t="s">
        <v>52</v>
      </c>
      <c r="L10" s="101">
        <f>SUM(L8:L9)</f>
        <v>0</v>
      </c>
      <c r="M10" s="102">
        <f>SUM(M8:M9)</f>
        <v>0</v>
      </c>
      <c r="O10" s="64"/>
      <c r="P10" s="64"/>
    </row>
    <row r="11" spans="1:62" s="45" customFormat="1" ht="29.25" customHeight="1" x14ac:dyDescent="0.25">
      <c r="A11" s="133" t="s">
        <v>67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65"/>
      <c r="M11" s="65"/>
      <c r="N11" s="65"/>
      <c r="O11" s="65"/>
      <c r="P11" s="65"/>
    </row>
    <row r="12" spans="1:62" s="36" customFormat="1" ht="33" customHeight="1" x14ac:dyDescent="0.25">
      <c r="A12" s="135" t="s">
        <v>24</v>
      </c>
      <c r="B12" s="135" t="s">
        <v>38</v>
      </c>
      <c r="C12" s="135" t="s">
        <v>39</v>
      </c>
      <c r="D12" s="135" t="s">
        <v>30</v>
      </c>
      <c r="E12" s="135" t="s">
        <v>32</v>
      </c>
      <c r="F12" s="135" t="s">
        <v>40</v>
      </c>
      <c r="G12" s="135" t="s">
        <v>41</v>
      </c>
      <c r="H12" s="131" t="s">
        <v>43</v>
      </c>
      <c r="I12" s="132"/>
      <c r="J12" s="132"/>
      <c r="K12" s="124" t="s">
        <v>51</v>
      </c>
      <c r="L12" s="126"/>
      <c r="M12" s="126"/>
      <c r="N12" s="47"/>
      <c r="O12" s="47"/>
      <c r="P12" s="47"/>
    </row>
    <row r="13" spans="1:62" s="36" customFormat="1" ht="22.5" customHeight="1" x14ac:dyDescent="0.25">
      <c r="A13" s="136"/>
      <c r="B13" s="136"/>
      <c r="C13" s="136"/>
      <c r="D13" s="136"/>
      <c r="E13" s="136"/>
      <c r="F13" s="136"/>
      <c r="G13" s="136"/>
      <c r="H13" s="48" t="s">
        <v>26</v>
      </c>
      <c r="I13" s="49" t="s">
        <v>27</v>
      </c>
      <c r="J13" s="95" t="s">
        <v>28</v>
      </c>
      <c r="K13" s="125"/>
      <c r="L13" s="97"/>
      <c r="M13" s="97"/>
      <c r="N13" s="47"/>
      <c r="O13" s="47"/>
      <c r="P13" s="47"/>
    </row>
    <row r="14" spans="1:62" s="37" customFormat="1" ht="14.1" customHeight="1" x14ac:dyDescent="0.25">
      <c r="A14" s="91" t="s">
        <v>0</v>
      </c>
      <c r="B14" s="66" t="s">
        <v>11</v>
      </c>
      <c r="C14" s="66" t="s">
        <v>12</v>
      </c>
      <c r="D14" s="67" t="s">
        <v>13</v>
      </c>
      <c r="E14" s="68" t="s">
        <v>14</v>
      </c>
      <c r="F14" s="67" t="s">
        <v>15</v>
      </c>
      <c r="G14" s="50" t="s">
        <v>16</v>
      </c>
      <c r="H14" s="69" t="s">
        <v>17</v>
      </c>
      <c r="I14" s="70" t="s">
        <v>18</v>
      </c>
      <c r="J14" s="96" t="s">
        <v>34</v>
      </c>
      <c r="K14" s="99" t="s">
        <v>35</v>
      </c>
      <c r="L14" s="117"/>
      <c r="M14" s="117"/>
      <c r="N14" s="71"/>
      <c r="O14" s="71"/>
      <c r="P14" s="71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</row>
    <row r="15" spans="1:62" s="38" customFormat="1" ht="33" customHeight="1" x14ac:dyDescent="0.25">
      <c r="A15" s="90" t="s">
        <v>0</v>
      </c>
      <c r="B15" s="72"/>
      <c r="C15" s="73"/>
      <c r="D15" s="88"/>
      <c r="E15" s="88"/>
      <c r="F15" s="88"/>
      <c r="G15" s="88"/>
      <c r="H15" s="105"/>
      <c r="I15" s="107"/>
      <c r="J15" s="106"/>
      <c r="K15" s="127" t="s">
        <v>74</v>
      </c>
      <c r="L15" s="98"/>
      <c r="M15" s="98"/>
      <c r="N15" s="51"/>
      <c r="O15" s="51"/>
      <c r="P15" s="51"/>
    </row>
    <row r="16" spans="1:62" s="38" customFormat="1" ht="33" customHeight="1" x14ac:dyDescent="0.25">
      <c r="A16" s="89" t="s">
        <v>11</v>
      </c>
      <c r="B16" s="74"/>
      <c r="C16" s="75"/>
      <c r="D16" s="89"/>
      <c r="E16" s="89"/>
      <c r="F16" s="89"/>
      <c r="G16" s="90"/>
      <c r="H16" s="105"/>
      <c r="I16" s="107"/>
      <c r="J16" s="106"/>
      <c r="K16" s="128"/>
      <c r="L16" s="98"/>
      <c r="M16" s="98"/>
      <c r="N16" s="51"/>
      <c r="O16" s="51"/>
      <c r="P16" s="51"/>
    </row>
    <row r="17" spans="1:62" s="38" customFormat="1" ht="33" customHeight="1" x14ac:dyDescent="0.25">
      <c r="A17" s="92" t="s">
        <v>12</v>
      </c>
      <c r="B17" s="93"/>
      <c r="C17" s="94"/>
      <c r="D17" s="92"/>
      <c r="E17" s="92"/>
      <c r="F17" s="92"/>
      <c r="G17" s="92"/>
      <c r="H17" s="108"/>
      <c r="I17" s="107"/>
      <c r="J17" s="106"/>
      <c r="K17" s="129"/>
      <c r="L17" s="98"/>
      <c r="M17" s="98"/>
      <c r="N17" s="51"/>
      <c r="O17" s="51"/>
      <c r="P17" s="51"/>
    </row>
    <row r="18" spans="1:62" s="38" customFormat="1" ht="14.25" customHeight="1" x14ac:dyDescent="0.25">
      <c r="A18" s="76"/>
      <c r="B18" s="77"/>
      <c r="C18" s="77"/>
      <c r="D18" s="76"/>
      <c r="E18" s="76"/>
      <c r="F18" s="76"/>
      <c r="G18" s="76"/>
      <c r="H18" s="78"/>
      <c r="I18" s="109"/>
      <c r="J18" s="110"/>
      <c r="K18" s="103"/>
      <c r="L18" s="98"/>
      <c r="M18" s="98"/>
      <c r="N18" s="51"/>
      <c r="O18" s="51"/>
      <c r="P18" s="51"/>
    </row>
    <row r="19" spans="1:62" s="45" customFormat="1" ht="29.25" customHeight="1" x14ac:dyDescent="0.25">
      <c r="A19" s="133" t="s">
        <v>68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65"/>
      <c r="M19" s="65"/>
      <c r="N19" s="65"/>
      <c r="O19" s="65"/>
      <c r="P19" s="65"/>
    </row>
    <row r="20" spans="1:62" s="36" customFormat="1" ht="33" customHeight="1" x14ac:dyDescent="0.25">
      <c r="A20" s="135" t="s">
        <v>24</v>
      </c>
      <c r="B20" s="135" t="s">
        <v>38</v>
      </c>
      <c r="C20" s="135" t="s">
        <v>39</v>
      </c>
      <c r="D20" s="135" t="s">
        <v>30</v>
      </c>
      <c r="E20" s="135" t="s">
        <v>32</v>
      </c>
      <c r="F20" s="135" t="s">
        <v>40</v>
      </c>
      <c r="G20" s="135" t="s">
        <v>41</v>
      </c>
      <c r="H20" s="131" t="s">
        <v>43</v>
      </c>
      <c r="I20" s="132"/>
      <c r="J20" s="132"/>
      <c r="K20" s="124" t="s">
        <v>51</v>
      </c>
      <c r="L20" s="126"/>
      <c r="M20" s="126"/>
      <c r="N20" s="47"/>
      <c r="O20" s="47"/>
      <c r="P20" s="47"/>
    </row>
    <row r="21" spans="1:62" s="36" customFormat="1" ht="22.5" customHeight="1" x14ac:dyDescent="0.25">
      <c r="A21" s="136"/>
      <c r="B21" s="136"/>
      <c r="C21" s="136"/>
      <c r="D21" s="136"/>
      <c r="E21" s="136"/>
      <c r="F21" s="136"/>
      <c r="G21" s="136"/>
      <c r="H21" s="48" t="s">
        <v>26</v>
      </c>
      <c r="I21" s="49" t="s">
        <v>27</v>
      </c>
      <c r="J21" s="95" t="s">
        <v>28</v>
      </c>
      <c r="K21" s="125"/>
      <c r="L21" s="97"/>
      <c r="M21" s="97"/>
      <c r="N21" s="47"/>
      <c r="O21" s="47"/>
      <c r="P21" s="47"/>
    </row>
    <row r="22" spans="1:62" s="37" customFormat="1" ht="14.1" customHeight="1" x14ac:dyDescent="0.25">
      <c r="A22" s="91" t="s">
        <v>0</v>
      </c>
      <c r="B22" s="66" t="s">
        <v>11</v>
      </c>
      <c r="C22" s="66" t="s">
        <v>12</v>
      </c>
      <c r="D22" s="67" t="s">
        <v>13</v>
      </c>
      <c r="E22" s="68" t="s">
        <v>14</v>
      </c>
      <c r="F22" s="67" t="s">
        <v>15</v>
      </c>
      <c r="G22" s="50" t="s">
        <v>16</v>
      </c>
      <c r="H22" s="69" t="s">
        <v>17</v>
      </c>
      <c r="I22" s="70" t="s">
        <v>18</v>
      </c>
      <c r="J22" s="96" t="s">
        <v>34</v>
      </c>
      <c r="K22" s="99" t="s">
        <v>35</v>
      </c>
      <c r="L22" s="117"/>
      <c r="M22" s="117"/>
      <c r="N22" s="71"/>
      <c r="O22" s="71"/>
      <c r="P22" s="71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</row>
    <row r="23" spans="1:62" s="38" customFormat="1" ht="33" customHeight="1" x14ac:dyDescent="0.25">
      <c r="A23" s="90" t="s">
        <v>0</v>
      </c>
      <c r="B23" s="72"/>
      <c r="C23" s="73"/>
      <c r="D23" s="88"/>
      <c r="E23" s="88"/>
      <c r="F23" s="88"/>
      <c r="G23" s="88"/>
      <c r="H23" s="105"/>
      <c r="I23" s="107"/>
      <c r="J23" s="106"/>
      <c r="K23" s="127" t="s">
        <v>75</v>
      </c>
      <c r="L23" s="98"/>
      <c r="M23" s="98"/>
      <c r="N23" s="51"/>
      <c r="O23" s="51"/>
      <c r="P23" s="51"/>
    </row>
    <row r="24" spans="1:62" s="38" customFormat="1" ht="33" customHeight="1" x14ac:dyDescent="0.25">
      <c r="A24" s="89" t="s">
        <v>11</v>
      </c>
      <c r="B24" s="74"/>
      <c r="C24" s="75"/>
      <c r="D24" s="89"/>
      <c r="E24" s="89"/>
      <c r="F24" s="89"/>
      <c r="G24" s="90"/>
      <c r="H24" s="105"/>
      <c r="I24" s="107"/>
      <c r="J24" s="106"/>
      <c r="K24" s="128"/>
      <c r="L24" s="98"/>
      <c r="M24" s="98"/>
      <c r="N24" s="51"/>
      <c r="O24" s="51"/>
      <c r="P24" s="51"/>
    </row>
    <row r="25" spans="1:62" s="38" customFormat="1" ht="33" customHeight="1" x14ac:dyDescent="0.25">
      <c r="A25" s="92" t="s">
        <v>12</v>
      </c>
      <c r="B25" s="93"/>
      <c r="C25" s="94"/>
      <c r="D25" s="92"/>
      <c r="E25" s="92"/>
      <c r="F25" s="92"/>
      <c r="G25" s="92"/>
      <c r="H25" s="121"/>
      <c r="I25" s="111"/>
      <c r="J25" s="112"/>
      <c r="K25" s="129"/>
      <c r="L25" s="98"/>
      <c r="M25" s="98"/>
      <c r="N25" s="51"/>
      <c r="O25" s="51"/>
      <c r="P25" s="51"/>
    </row>
    <row r="26" spans="1:62" s="12" customFormat="1" ht="15.75" customHeight="1" x14ac:dyDescent="0.2">
      <c r="A26" s="22"/>
      <c r="B26" s="22"/>
      <c r="C26" s="9"/>
      <c r="D26" s="39"/>
      <c r="F26" s="13"/>
      <c r="G26" s="13"/>
      <c r="H26" s="13"/>
      <c r="I26" s="13"/>
      <c r="J26" s="24"/>
      <c r="K26" s="24"/>
      <c r="L26" s="24"/>
      <c r="M26" s="24"/>
    </row>
    <row r="27" spans="1:62" s="38" customFormat="1" ht="33" customHeight="1" x14ac:dyDescent="0.25">
      <c r="A27" s="76"/>
      <c r="B27" s="77"/>
      <c r="C27" s="77"/>
      <c r="D27" s="76"/>
      <c r="E27" s="76"/>
      <c r="F27" s="76"/>
      <c r="G27" s="76"/>
      <c r="H27" s="76"/>
      <c r="I27" s="78"/>
      <c r="J27" s="79"/>
      <c r="K27" s="78"/>
      <c r="L27" s="80"/>
      <c r="M27" s="51"/>
      <c r="N27" s="51"/>
      <c r="O27" s="51"/>
      <c r="P27" s="51"/>
    </row>
    <row r="28" spans="1:62" s="17" customFormat="1" ht="20.100000000000001" customHeight="1" x14ac:dyDescent="0.2">
      <c r="A28" s="40" t="s">
        <v>3</v>
      </c>
      <c r="B28" s="40"/>
      <c r="C28" s="137"/>
      <c r="D28" s="137"/>
      <c r="E28" s="23"/>
      <c r="F28" s="16"/>
      <c r="G28" s="16"/>
      <c r="H28" s="16"/>
      <c r="I28" s="16"/>
      <c r="J28" s="16"/>
      <c r="K28" s="24"/>
      <c r="L28" s="24"/>
    </row>
    <row r="29" spans="1:62" s="17" customFormat="1" ht="20.100000000000001" customHeight="1" x14ac:dyDescent="0.2">
      <c r="A29" s="40" t="s">
        <v>4</v>
      </c>
      <c r="B29" s="40"/>
      <c r="C29" s="134"/>
      <c r="D29" s="134"/>
      <c r="E29" s="19"/>
      <c r="F29" s="16"/>
      <c r="G29" s="16"/>
      <c r="H29" s="16"/>
      <c r="I29" s="16"/>
      <c r="J29" s="16"/>
      <c r="K29" s="20"/>
      <c r="L29" s="21"/>
    </row>
    <row r="30" spans="1:62" s="17" customFormat="1" ht="20.100000000000001" customHeight="1" x14ac:dyDescent="0.2">
      <c r="A30" s="40" t="s">
        <v>5</v>
      </c>
      <c r="B30" s="40"/>
      <c r="C30" s="134"/>
      <c r="D30" s="134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5">
      <c r="A31" s="40"/>
      <c r="B31" s="40"/>
      <c r="C31" s="40"/>
      <c r="D31" s="1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">
      <c r="A32" s="40" t="s">
        <v>6</v>
      </c>
      <c r="B32" s="40"/>
      <c r="C32" s="137"/>
      <c r="D32" s="137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40" t="s">
        <v>7</v>
      </c>
      <c r="B33" s="40"/>
      <c r="C33" s="134"/>
      <c r="D33" s="134"/>
      <c r="E33" s="19"/>
      <c r="F33" s="16"/>
      <c r="G33" s="25" t="s">
        <v>19</v>
      </c>
      <c r="H33" s="153"/>
      <c r="I33" s="153"/>
      <c r="J33" s="16"/>
      <c r="K33" s="20"/>
      <c r="L33" s="21"/>
    </row>
    <row r="34" spans="1:13" s="17" customFormat="1" ht="20.100000000000001" customHeight="1" x14ac:dyDescent="0.2">
      <c r="A34" s="40" t="s">
        <v>8</v>
      </c>
      <c r="B34" s="40"/>
      <c r="C34" s="134"/>
      <c r="D34" s="134"/>
      <c r="E34" s="19"/>
      <c r="F34" s="16"/>
      <c r="G34" s="26"/>
      <c r="H34" s="27"/>
      <c r="I34" s="27"/>
    </row>
    <row r="35" spans="1:13" s="17" customFormat="1" ht="20.100000000000001" customHeight="1" x14ac:dyDescent="0.25">
      <c r="A35" s="18"/>
      <c r="B35" s="18"/>
      <c r="C35" s="18"/>
      <c r="D35" s="19"/>
      <c r="E35" s="19"/>
      <c r="F35" s="16"/>
      <c r="G35" s="28" t="s">
        <v>20</v>
      </c>
      <c r="H35" s="154"/>
      <c r="I35" s="154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8" t="s">
        <v>21</v>
      </c>
      <c r="H36" s="152"/>
      <c r="I36" s="152"/>
    </row>
    <row r="37" spans="1:13" s="12" customFormat="1" ht="20.100000000000001" customHeight="1" x14ac:dyDescent="0.2">
      <c r="A37" s="9" t="s">
        <v>2</v>
      </c>
      <c r="B37" s="134"/>
      <c r="C37" s="134"/>
      <c r="D37" s="10"/>
      <c r="E37" s="10"/>
      <c r="F37" s="13"/>
      <c r="G37" s="29" t="s">
        <v>22</v>
      </c>
      <c r="H37" s="26"/>
      <c r="I37" s="30"/>
      <c r="M37" s="9"/>
    </row>
    <row r="38" spans="1:13" s="12" customFormat="1" ht="20.100000000000001" customHeight="1" x14ac:dyDescent="0.2">
      <c r="A38" s="9" t="s">
        <v>1</v>
      </c>
      <c r="B38" s="151"/>
      <c r="C38" s="151"/>
      <c r="D38" s="10"/>
      <c r="E38" s="10"/>
      <c r="F38" s="13"/>
      <c r="G38" s="13"/>
      <c r="H38" s="13"/>
      <c r="I38" s="13"/>
      <c r="M38" s="9"/>
    </row>
    <row r="39" spans="1:13" s="12" customFormat="1" x14ac:dyDescent="0.2">
      <c r="A39" s="9"/>
      <c r="B39" s="9"/>
      <c r="C39" s="9"/>
      <c r="D39" s="10"/>
      <c r="E39" s="10"/>
      <c r="F39" s="13"/>
      <c r="G39" s="13"/>
      <c r="H39" s="13"/>
      <c r="I39" s="13"/>
      <c r="J39" s="13"/>
      <c r="K39" s="11"/>
      <c r="L39" s="9"/>
      <c r="M39" s="9"/>
    </row>
    <row r="40" spans="1:13" s="12" customFormat="1" ht="15" customHeight="1" x14ac:dyDescent="0.2">
      <c r="A40" s="9"/>
      <c r="B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" customFormat="1" x14ac:dyDescent="0.2">
      <c r="A41" s="150" t="s">
        <v>9</v>
      </c>
      <c r="B41" s="150"/>
      <c r="D41" s="2"/>
      <c r="E41" s="2"/>
      <c r="F41" s="3"/>
      <c r="G41" s="3"/>
      <c r="H41" s="3"/>
      <c r="I41" s="3"/>
      <c r="J41" s="3"/>
      <c r="K41" s="14"/>
    </row>
    <row r="42" spans="1:13" ht="14.25" x14ac:dyDescent="0.2">
      <c r="A42" s="31"/>
      <c r="B42" s="104" t="s">
        <v>10</v>
      </c>
    </row>
    <row r="43" spans="1:13" ht="6.75" customHeight="1" x14ac:dyDescent="0.2">
      <c r="A43" s="32"/>
      <c r="B43" s="33"/>
    </row>
  </sheetData>
  <mergeCells count="47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M12"/>
    <mergeCell ref="K15:K17"/>
    <mergeCell ref="A19:K19"/>
    <mergeCell ref="A20:A21"/>
    <mergeCell ref="B20:B21"/>
    <mergeCell ref="C20:C21"/>
    <mergeCell ref="D20:D21"/>
    <mergeCell ref="E20:E21"/>
    <mergeCell ref="F20:F21"/>
    <mergeCell ref="C34:D34"/>
    <mergeCell ref="G20:G21"/>
    <mergeCell ref="H20:J20"/>
    <mergeCell ref="K20:K21"/>
    <mergeCell ref="L20:M20"/>
    <mergeCell ref="K23:K25"/>
    <mergeCell ref="C28:D28"/>
    <mergeCell ref="C29:D29"/>
    <mergeCell ref="C30:D30"/>
    <mergeCell ref="C32:D32"/>
    <mergeCell ref="C33:D33"/>
    <mergeCell ref="H33:I33"/>
    <mergeCell ref="H35:I35"/>
    <mergeCell ref="H36:I36"/>
    <mergeCell ref="B37:C37"/>
    <mergeCell ref="B38:C38"/>
    <mergeCell ref="A41:B41"/>
  </mergeCells>
  <conditionalFormatting sqref="B37:C37">
    <cfRule type="containsBlanks" dxfId="11" priority="6">
      <formula>LEN(TRIM(B37))=0</formula>
    </cfRule>
  </conditionalFormatting>
  <conditionalFormatting sqref="B38:C38">
    <cfRule type="containsBlanks" dxfId="10" priority="5">
      <formula>LEN(TRIM(B38))=0</formula>
    </cfRule>
  </conditionalFormatting>
  <conditionalFormatting sqref="H35:I35">
    <cfRule type="containsBlanks" dxfId="9" priority="4">
      <formula>LEN(TRIM(H35))=0</formula>
    </cfRule>
  </conditionalFormatting>
  <conditionalFormatting sqref="H36:I36">
    <cfRule type="containsBlanks" dxfId="8" priority="3">
      <formula>LEN(TRIM(H36))=0</formula>
    </cfRule>
  </conditionalFormatting>
  <conditionalFormatting sqref="C28:D30">
    <cfRule type="containsBlanks" dxfId="7" priority="2">
      <formula>LEN(TRIM(C28))=0</formula>
    </cfRule>
  </conditionalFormatting>
  <conditionalFormatting sqref="C32:D34">
    <cfRule type="containsBlanks" dxfId="6" priority="1">
      <formula>LEN(TRIM(C32))=0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4"/>
  <sheetViews>
    <sheetView showGridLines="0" tabSelected="1" zoomScale="80" zoomScaleNormal="80" workbookViewId="0">
      <selection activeCell="L9" sqref="L9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35" customFormat="1" ht="20.100000000000001" customHeight="1" x14ac:dyDescent="0.2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4"/>
      <c r="O1" s="4"/>
      <c r="P1" s="4"/>
      <c r="Q1" s="4"/>
      <c r="R1" s="4"/>
      <c r="S1" s="4"/>
      <c r="T1" s="4"/>
      <c r="U1" s="4"/>
      <c r="V1" s="34"/>
    </row>
    <row r="2" spans="1:62" ht="24.95" customHeight="1" x14ac:dyDescent="0.2">
      <c r="A2" s="118" t="s">
        <v>58</v>
      </c>
      <c r="B2" s="119"/>
      <c r="C2" s="120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8" t="s">
        <v>69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2" ht="8.2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62" s="41" customFormat="1" ht="40.5" customHeight="1" x14ac:dyDescent="0.25">
      <c r="A5" s="139" t="s">
        <v>24</v>
      </c>
      <c r="B5" s="141" t="s">
        <v>25</v>
      </c>
      <c r="C5" s="139" t="s">
        <v>42</v>
      </c>
      <c r="D5" s="143" t="s">
        <v>50</v>
      </c>
      <c r="E5" s="145" t="s">
        <v>29</v>
      </c>
      <c r="F5" s="145" t="s">
        <v>30</v>
      </c>
      <c r="G5" s="145" t="s">
        <v>31</v>
      </c>
      <c r="H5" s="116" t="s">
        <v>32</v>
      </c>
      <c r="I5" s="147" t="s">
        <v>48</v>
      </c>
      <c r="J5" s="148"/>
      <c r="K5" s="148"/>
      <c r="L5" s="147" t="s">
        <v>49</v>
      </c>
      <c r="M5" s="149"/>
      <c r="O5" s="47"/>
      <c r="P5" s="47"/>
    </row>
    <row r="6" spans="1:62" s="41" customFormat="1" ht="33" customHeight="1" x14ac:dyDescent="0.25">
      <c r="A6" s="140"/>
      <c r="B6" s="142"/>
      <c r="C6" s="140"/>
      <c r="D6" s="144"/>
      <c r="E6" s="146"/>
      <c r="F6" s="146"/>
      <c r="G6" s="146"/>
      <c r="H6" s="115"/>
      <c r="I6" s="83" t="s">
        <v>26</v>
      </c>
      <c r="J6" s="84" t="s">
        <v>33</v>
      </c>
      <c r="K6" s="85" t="s">
        <v>28</v>
      </c>
      <c r="L6" s="86" t="s">
        <v>26</v>
      </c>
      <c r="M6" s="87" t="s">
        <v>28</v>
      </c>
      <c r="O6" s="47"/>
      <c r="P6" s="47"/>
    </row>
    <row r="7" spans="1:62" s="42" customFormat="1" ht="14.1" customHeight="1" x14ac:dyDescent="0.25">
      <c r="A7" s="50" t="s">
        <v>0</v>
      </c>
      <c r="B7" s="50" t="s">
        <v>11</v>
      </c>
      <c r="C7" s="50" t="s">
        <v>12</v>
      </c>
      <c r="D7" s="50" t="s">
        <v>13</v>
      </c>
      <c r="E7" s="50" t="s">
        <v>14</v>
      </c>
      <c r="F7" s="50" t="s">
        <v>15</v>
      </c>
      <c r="G7" s="50" t="s">
        <v>16</v>
      </c>
      <c r="H7" s="50" t="s">
        <v>17</v>
      </c>
      <c r="I7" s="50" t="s">
        <v>18</v>
      </c>
      <c r="J7" s="50" t="s">
        <v>34</v>
      </c>
      <c r="K7" s="50" t="s">
        <v>35</v>
      </c>
      <c r="L7" s="50" t="s">
        <v>36</v>
      </c>
      <c r="M7" s="50" t="s">
        <v>37</v>
      </c>
      <c r="O7" s="51"/>
      <c r="P7" s="51"/>
    </row>
    <row r="8" spans="1:62" s="43" customFormat="1" ht="39.75" customHeight="1" thickBot="1" x14ac:dyDescent="0.3">
      <c r="A8" s="52" t="s">
        <v>0</v>
      </c>
      <c r="B8" s="53" t="s">
        <v>70</v>
      </c>
      <c r="C8" s="52" t="s">
        <v>44</v>
      </c>
      <c r="D8" s="100">
        <v>35</v>
      </c>
      <c r="E8" s="54"/>
      <c r="F8" s="54"/>
      <c r="G8" s="54"/>
      <c r="H8" s="55"/>
      <c r="I8" s="56"/>
      <c r="J8" s="57"/>
      <c r="K8" s="58">
        <f>I8*1.2</f>
        <v>0</v>
      </c>
      <c r="L8" s="59">
        <f>D8*I8</f>
        <v>0</v>
      </c>
      <c r="M8" s="60">
        <f>L8*1.1</f>
        <v>0</v>
      </c>
      <c r="O8" s="51"/>
      <c r="P8" s="51"/>
    </row>
    <row r="9" spans="1:62" s="44" customFormat="1" ht="33" customHeight="1" thickBot="1" x14ac:dyDescent="0.3">
      <c r="A9" s="61"/>
      <c r="B9" s="62"/>
      <c r="C9" s="62"/>
      <c r="D9" s="62"/>
      <c r="E9" s="63"/>
      <c r="F9" s="63"/>
      <c r="G9" s="63"/>
      <c r="H9" s="63"/>
      <c r="I9" s="62"/>
      <c r="J9" s="62"/>
      <c r="K9" s="113" t="s">
        <v>52</v>
      </c>
      <c r="L9" s="101">
        <f>SUM(L8:L8)</f>
        <v>0</v>
      </c>
      <c r="M9" s="102">
        <f>SUM(M8:M8)</f>
        <v>0</v>
      </c>
      <c r="O9" s="64"/>
      <c r="P9" s="64"/>
    </row>
    <row r="10" spans="1:62" s="45" customFormat="1" ht="29.25" customHeight="1" x14ac:dyDescent="0.25">
      <c r="A10" s="133" t="s">
        <v>71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65"/>
      <c r="M10" s="65"/>
      <c r="N10" s="65"/>
      <c r="O10" s="65"/>
      <c r="P10" s="65"/>
    </row>
    <row r="11" spans="1:62" s="36" customFormat="1" ht="33" customHeight="1" x14ac:dyDescent="0.25">
      <c r="A11" s="135" t="s">
        <v>24</v>
      </c>
      <c r="B11" s="135" t="s">
        <v>38</v>
      </c>
      <c r="C11" s="135" t="s">
        <v>39</v>
      </c>
      <c r="D11" s="135" t="s">
        <v>30</v>
      </c>
      <c r="E11" s="135" t="s">
        <v>32</v>
      </c>
      <c r="F11" s="135" t="s">
        <v>40</v>
      </c>
      <c r="G11" s="135" t="s">
        <v>41</v>
      </c>
      <c r="H11" s="131" t="s">
        <v>43</v>
      </c>
      <c r="I11" s="132"/>
      <c r="J11" s="132"/>
      <c r="K11" s="124" t="s">
        <v>51</v>
      </c>
      <c r="L11" s="126"/>
      <c r="M11" s="126"/>
      <c r="N11" s="47"/>
      <c r="O11" s="47"/>
      <c r="P11" s="47"/>
    </row>
    <row r="12" spans="1:62" s="36" customFormat="1" ht="22.5" customHeight="1" x14ac:dyDescent="0.25">
      <c r="A12" s="136"/>
      <c r="B12" s="136"/>
      <c r="C12" s="136"/>
      <c r="D12" s="136"/>
      <c r="E12" s="136"/>
      <c r="F12" s="136"/>
      <c r="G12" s="136"/>
      <c r="H12" s="48" t="s">
        <v>26</v>
      </c>
      <c r="I12" s="49" t="s">
        <v>27</v>
      </c>
      <c r="J12" s="95" t="s">
        <v>28</v>
      </c>
      <c r="K12" s="125"/>
      <c r="L12" s="97"/>
      <c r="M12" s="97"/>
      <c r="N12" s="47"/>
      <c r="O12" s="47"/>
      <c r="P12" s="47"/>
    </row>
    <row r="13" spans="1:62" s="37" customFormat="1" ht="14.1" customHeight="1" x14ac:dyDescent="0.25">
      <c r="A13" s="91" t="s">
        <v>0</v>
      </c>
      <c r="B13" s="66" t="s">
        <v>11</v>
      </c>
      <c r="C13" s="66" t="s">
        <v>12</v>
      </c>
      <c r="D13" s="123" t="s">
        <v>13</v>
      </c>
      <c r="E13" s="122" t="s">
        <v>14</v>
      </c>
      <c r="F13" s="67" t="s">
        <v>15</v>
      </c>
      <c r="G13" s="50" t="s">
        <v>16</v>
      </c>
      <c r="H13" s="69" t="s">
        <v>17</v>
      </c>
      <c r="I13" s="70" t="s">
        <v>18</v>
      </c>
      <c r="J13" s="96" t="s">
        <v>34</v>
      </c>
      <c r="K13" s="99" t="s">
        <v>35</v>
      </c>
      <c r="L13" s="117"/>
      <c r="M13" s="117"/>
      <c r="N13" s="71"/>
      <c r="O13" s="71"/>
      <c r="P13" s="71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</row>
    <row r="14" spans="1:62" s="38" customFormat="1" ht="33" customHeight="1" x14ac:dyDescent="0.25">
      <c r="A14" s="90" t="s">
        <v>0</v>
      </c>
      <c r="B14" s="72"/>
      <c r="C14" s="73"/>
      <c r="D14" s="88"/>
      <c r="E14" s="88"/>
      <c r="F14" s="88"/>
      <c r="G14" s="88"/>
      <c r="H14" s="105"/>
      <c r="I14" s="107"/>
      <c r="J14" s="106"/>
      <c r="K14" s="127" t="s">
        <v>76</v>
      </c>
      <c r="L14" s="98"/>
      <c r="M14" s="98"/>
      <c r="N14" s="51"/>
      <c r="O14" s="51"/>
      <c r="P14" s="51"/>
    </row>
    <row r="15" spans="1:62" s="38" customFormat="1" ht="33" customHeight="1" x14ac:dyDescent="0.25">
      <c r="A15" s="89" t="s">
        <v>11</v>
      </c>
      <c r="B15" s="74"/>
      <c r="C15" s="75"/>
      <c r="D15" s="89"/>
      <c r="E15" s="89"/>
      <c r="F15" s="89"/>
      <c r="G15" s="90"/>
      <c r="H15" s="105"/>
      <c r="I15" s="107"/>
      <c r="J15" s="106"/>
      <c r="K15" s="128"/>
      <c r="L15" s="98"/>
      <c r="M15" s="98"/>
      <c r="N15" s="51"/>
      <c r="O15" s="51"/>
      <c r="P15" s="51"/>
    </row>
    <row r="16" spans="1:62" s="38" customFormat="1" ht="33" customHeight="1" x14ac:dyDescent="0.25">
      <c r="A16" s="92" t="s">
        <v>12</v>
      </c>
      <c r="B16" s="93"/>
      <c r="C16" s="94"/>
      <c r="D16" s="92"/>
      <c r="E16" s="92"/>
      <c r="F16" s="92"/>
      <c r="G16" s="92"/>
      <c r="H16" s="108"/>
      <c r="I16" s="107"/>
      <c r="J16" s="106"/>
      <c r="K16" s="129"/>
      <c r="L16" s="98"/>
      <c r="M16" s="98"/>
      <c r="N16" s="51"/>
      <c r="O16" s="51"/>
      <c r="P16" s="51"/>
    </row>
    <row r="17" spans="1:16" s="38" customFormat="1" ht="14.25" customHeight="1" x14ac:dyDescent="0.25">
      <c r="A17" s="76"/>
      <c r="B17" s="77"/>
      <c r="C17" s="77"/>
      <c r="D17" s="76"/>
      <c r="E17" s="76"/>
      <c r="F17" s="76"/>
      <c r="G17" s="76"/>
      <c r="H17" s="78"/>
      <c r="I17" s="109"/>
      <c r="J17" s="110"/>
      <c r="K17" s="103"/>
      <c r="L17" s="98"/>
      <c r="M17" s="98"/>
      <c r="N17" s="51"/>
      <c r="O17" s="51"/>
      <c r="P17" s="51"/>
    </row>
    <row r="18" spans="1:16" s="38" customFormat="1" ht="33" customHeight="1" x14ac:dyDescent="0.25">
      <c r="A18" s="76"/>
      <c r="B18" s="77"/>
      <c r="C18" s="77"/>
      <c r="D18" s="76"/>
      <c r="E18" s="76"/>
      <c r="F18" s="76"/>
      <c r="G18" s="76"/>
      <c r="H18" s="76"/>
      <c r="I18" s="78"/>
      <c r="J18" s="79"/>
      <c r="K18" s="78"/>
      <c r="L18" s="80"/>
      <c r="M18" s="51"/>
      <c r="N18" s="51"/>
      <c r="O18" s="51"/>
      <c r="P18" s="51"/>
    </row>
    <row r="19" spans="1:16" s="17" customFormat="1" ht="20.100000000000001" customHeight="1" x14ac:dyDescent="0.2">
      <c r="A19" s="40" t="s">
        <v>3</v>
      </c>
      <c r="B19" s="40"/>
      <c r="C19" s="137"/>
      <c r="D19" s="137"/>
      <c r="E19" s="23"/>
      <c r="F19" s="16"/>
      <c r="G19" s="16"/>
      <c r="H19" s="16"/>
      <c r="I19" s="16"/>
      <c r="J19" s="16"/>
      <c r="K19" s="24"/>
      <c r="L19" s="24"/>
    </row>
    <row r="20" spans="1:16" s="17" customFormat="1" ht="20.100000000000001" customHeight="1" x14ac:dyDescent="0.2">
      <c r="A20" s="40" t="s">
        <v>4</v>
      </c>
      <c r="B20" s="40"/>
      <c r="C20" s="134"/>
      <c r="D20" s="134"/>
      <c r="E20" s="19"/>
      <c r="F20" s="16"/>
      <c r="G20" s="16"/>
      <c r="H20" s="16"/>
      <c r="I20" s="16"/>
      <c r="J20" s="16"/>
      <c r="K20" s="20"/>
      <c r="L20" s="21"/>
    </row>
    <row r="21" spans="1:16" s="17" customFormat="1" ht="20.100000000000001" customHeight="1" x14ac:dyDescent="0.2">
      <c r="A21" s="40" t="s">
        <v>5</v>
      </c>
      <c r="B21" s="40"/>
      <c r="C21" s="134"/>
      <c r="D21" s="134"/>
      <c r="E21" s="19"/>
      <c r="F21" s="16"/>
      <c r="G21" s="16"/>
      <c r="H21" s="16"/>
      <c r="I21" s="16"/>
      <c r="J21" s="16"/>
      <c r="K21" s="20"/>
      <c r="L21" s="21"/>
    </row>
    <row r="22" spans="1:16" s="17" customFormat="1" ht="20.100000000000001" customHeight="1" x14ac:dyDescent="0.25">
      <c r="A22" s="40"/>
      <c r="B22" s="40"/>
      <c r="C22" s="40"/>
      <c r="D22" s="18"/>
      <c r="E22" s="19"/>
      <c r="F22" s="16"/>
      <c r="G22" s="16"/>
      <c r="H22" s="16"/>
      <c r="I22" s="16"/>
      <c r="J22" s="16"/>
      <c r="K22" s="20"/>
      <c r="L22" s="21"/>
    </row>
    <row r="23" spans="1:16" s="17" customFormat="1" ht="20.100000000000001" customHeight="1" x14ac:dyDescent="0.2">
      <c r="A23" s="40" t="s">
        <v>6</v>
      </c>
      <c r="B23" s="40"/>
      <c r="C23" s="137"/>
      <c r="D23" s="137"/>
      <c r="E23" s="19"/>
      <c r="F23" s="16"/>
      <c r="G23" s="16"/>
      <c r="H23" s="16"/>
      <c r="I23" s="16"/>
      <c r="J23" s="16"/>
      <c r="K23" s="20"/>
      <c r="L23" s="21"/>
    </row>
    <row r="24" spans="1:16" s="17" customFormat="1" ht="20.100000000000001" customHeight="1" x14ac:dyDescent="0.2">
      <c r="A24" s="40" t="s">
        <v>7</v>
      </c>
      <c r="B24" s="40"/>
      <c r="C24" s="134"/>
      <c r="D24" s="134"/>
      <c r="E24" s="19"/>
      <c r="F24" s="16"/>
      <c r="G24" s="25" t="s">
        <v>19</v>
      </c>
      <c r="H24" s="153"/>
      <c r="I24" s="153"/>
      <c r="J24" s="16"/>
      <c r="K24" s="20"/>
      <c r="L24" s="21"/>
    </row>
    <row r="25" spans="1:16" s="17" customFormat="1" ht="20.100000000000001" customHeight="1" x14ac:dyDescent="0.2">
      <c r="A25" s="40" t="s">
        <v>8</v>
      </c>
      <c r="B25" s="40"/>
      <c r="C25" s="134"/>
      <c r="D25" s="134"/>
      <c r="E25" s="19"/>
      <c r="F25" s="16"/>
      <c r="G25" s="26"/>
      <c r="H25" s="27"/>
      <c r="I25" s="27"/>
    </row>
    <row r="26" spans="1:16" s="17" customFormat="1" ht="20.100000000000001" customHeight="1" x14ac:dyDescent="0.25">
      <c r="A26" s="18"/>
      <c r="B26" s="18"/>
      <c r="C26" s="18"/>
      <c r="D26" s="19"/>
      <c r="E26" s="19"/>
      <c r="F26" s="16"/>
      <c r="G26" s="28" t="s">
        <v>20</v>
      </c>
      <c r="H26" s="154"/>
      <c r="I26" s="154"/>
    </row>
    <row r="27" spans="1:16" s="17" customFormat="1" ht="20.100000000000001" customHeight="1" x14ac:dyDescent="0.25">
      <c r="A27" s="18"/>
      <c r="B27" s="18"/>
      <c r="C27" s="18"/>
      <c r="D27" s="19"/>
      <c r="E27" s="19"/>
      <c r="F27" s="16"/>
      <c r="G27" s="28" t="s">
        <v>21</v>
      </c>
      <c r="H27" s="152"/>
      <c r="I27" s="152"/>
    </row>
    <row r="28" spans="1:16" s="12" customFormat="1" ht="20.100000000000001" customHeight="1" x14ac:dyDescent="0.2">
      <c r="A28" s="9" t="s">
        <v>2</v>
      </c>
      <c r="B28" s="134"/>
      <c r="C28" s="134"/>
      <c r="D28" s="10"/>
      <c r="E28" s="10"/>
      <c r="F28" s="13"/>
      <c r="G28" s="29" t="s">
        <v>22</v>
      </c>
      <c r="H28" s="26"/>
      <c r="I28" s="30"/>
      <c r="M28" s="9"/>
    </row>
    <row r="29" spans="1:16" s="12" customFormat="1" ht="20.100000000000001" customHeight="1" x14ac:dyDescent="0.2">
      <c r="A29" s="9" t="s">
        <v>1</v>
      </c>
      <c r="B29" s="151"/>
      <c r="C29" s="151"/>
      <c r="D29" s="10"/>
      <c r="E29" s="10"/>
      <c r="F29" s="13"/>
      <c r="G29" s="13"/>
      <c r="H29" s="13"/>
      <c r="I29" s="13"/>
      <c r="M29" s="9"/>
    </row>
    <row r="30" spans="1:16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6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6" s="1" customFormat="1" x14ac:dyDescent="0.2">
      <c r="A32" s="150" t="s">
        <v>9</v>
      </c>
      <c r="B32" s="150"/>
      <c r="D32" s="2"/>
      <c r="E32" s="2"/>
      <c r="F32" s="3"/>
      <c r="G32" s="3"/>
      <c r="H32" s="3"/>
      <c r="I32" s="3"/>
      <c r="J32" s="3"/>
      <c r="K32" s="14"/>
    </row>
    <row r="33" spans="1:2" ht="14.25" x14ac:dyDescent="0.2">
      <c r="A33" s="31"/>
      <c r="B33" s="104" t="s">
        <v>10</v>
      </c>
    </row>
    <row r="34" spans="1:2" ht="6.75" customHeight="1" x14ac:dyDescent="0.2">
      <c r="A34" s="32"/>
      <c r="B34" s="33"/>
    </row>
  </sheetData>
  <mergeCells count="35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C25:D25"/>
    <mergeCell ref="C19:D19"/>
    <mergeCell ref="K11:K12"/>
    <mergeCell ref="L11:M11"/>
    <mergeCell ref="K14:K16"/>
    <mergeCell ref="C20:D20"/>
    <mergeCell ref="C21:D21"/>
    <mergeCell ref="C23:D23"/>
    <mergeCell ref="C24:D24"/>
    <mergeCell ref="H24:I24"/>
    <mergeCell ref="H26:I26"/>
    <mergeCell ref="H27:I27"/>
    <mergeCell ref="B28:C28"/>
    <mergeCell ref="B29:C29"/>
    <mergeCell ref="A32:B32"/>
  </mergeCells>
  <conditionalFormatting sqref="B28:C28">
    <cfRule type="containsBlanks" dxfId="5" priority="6">
      <formula>LEN(TRIM(B28))=0</formula>
    </cfRule>
  </conditionalFormatting>
  <conditionalFormatting sqref="B29:C29">
    <cfRule type="containsBlanks" dxfId="4" priority="5">
      <formula>LEN(TRIM(B29))=0</formula>
    </cfRule>
  </conditionalFormatting>
  <conditionalFormatting sqref="H26:I26">
    <cfRule type="containsBlanks" dxfId="3" priority="4">
      <formula>LEN(TRIM(H26))=0</formula>
    </cfRule>
  </conditionalFormatting>
  <conditionalFormatting sqref="H27:I27">
    <cfRule type="containsBlanks" dxfId="2" priority="3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_Kalkulácia_časť 1</vt:lpstr>
      <vt:lpstr>_Kalkulácia_časť 2</vt:lpstr>
      <vt:lpstr>_Kalkulácia_časť 3</vt:lpstr>
      <vt:lpstr>_Kalkulácia_časť 4</vt:lpstr>
      <vt:lpstr>'_Kalkulácia_časť 1'!Oblasť_tlače</vt:lpstr>
      <vt:lpstr>'_Kalkulácia_časť 2'!Oblasť_tlače</vt:lpstr>
      <vt:lpstr>'_Kalkulácia_časť 3'!Oblasť_tlače</vt:lpstr>
      <vt:lpstr>'_Kalkulácia_časť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2022-10-17T09:20:33Z</cp:lastPrinted>
  <dcterms:created xsi:type="dcterms:W3CDTF">2016-07-20T08:41:08Z</dcterms:created>
  <dcterms:modified xsi:type="dcterms:W3CDTF">2022-10-18T10:06:46Z</dcterms:modified>
</cp:coreProperties>
</file>