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9 - 2019 - 017. (Príprava) Ventilátor transportný\06. Josephine\01. Výzva na predloženie CP\"/>
    </mc:Choice>
  </mc:AlternateContent>
  <bookViews>
    <workbookView xWindow="0" yWindow="0" windowWidth="28800" windowHeight="11985" tabRatio="727"/>
  </bookViews>
  <sheets>
    <sheet name="Príloha č. 1 " sheetId="22" r:id="rId1"/>
    <sheet name="Príloha č. 2" sheetId="23" r:id="rId2"/>
    <sheet name="Príloha č.3" sheetId="13" r:id="rId3"/>
  </sheets>
  <definedNames>
    <definedName name="_xlnm.Print_Area" localSheetId="0">'Príloha č. 1 '!$A$1:$G$57</definedName>
    <definedName name="_xlnm.Print_Area" localSheetId="1">'Príloha č. 2'!$A$1:$N$21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3" l="1"/>
  <c r="A2" i="13" l="1"/>
  <c r="A2" i="23"/>
</calcChain>
</file>

<file path=xl/sharedStrings.xml><?xml version="1.0" encoding="utf-8"?>
<sst xmlns="http://schemas.openxmlformats.org/spreadsheetml/2006/main" count="166" uniqueCount="123">
  <si>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</si>
  <si>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</si>
  <si>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</si>
  <si>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</si>
  <si>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</si>
  <si>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</si>
  <si>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</si>
  <si>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</si>
  <si>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</si>
  <si>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</si>
  <si>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</si>
  <si>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</si>
  <si>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</si>
  <si>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</si>
  <si>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</si>
  <si>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</si>
  <si>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</si>
  <si>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</si>
  <si>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</si>
  <si>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</si>
  <si>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</si>
  <si>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</si>
  <si>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</si>
  <si>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</si>
  <si>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</si>
  <si>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</si>
  <si>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</si>
  <si>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</si>
  <si>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</si>
  <si>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</si>
  <si>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</si>
  <si>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</si>
  <si>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</si>
  <si>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</si>
  <si>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</si>
  <si>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</si>
  <si>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</si>
  <si>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</si>
  <si>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</si>
  <si>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</si>
  <si>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</si>
  <si>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</si>
  <si>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</si>
  <si>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</si>
  <si>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</si>
  <si>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</si>
  <si>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</si>
  <si>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</si>
  <si>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</si>
  <si>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Ventilátor transportný</t>
  </si>
  <si>
    <t>Položka č. 1 - Ventilátor transportný:</t>
  </si>
  <si>
    <t>Výdrž prístroja na batériu:  minimálne 5 hod optimálne 7h</t>
  </si>
  <si>
    <t>Napájanie:   24 - 230 V</t>
  </si>
  <si>
    <t>Hmotnosť:  maximálne  6 kg</t>
  </si>
  <si>
    <t>Rozlíšenie displeja:  minimálne  240 * 128 pixel</t>
  </si>
  <si>
    <t>Veľkosť displej:  minimálne   108 x 56 mm</t>
  </si>
  <si>
    <t>Módy ventilácie:    VC-CMV, VC-AC, VC-SIMV, SpnCPAP, PC-BIPAP</t>
  </si>
  <si>
    <t>Doplnkové vybavenie pre ventilátor:   KAPNOMETER</t>
  </si>
  <si>
    <t>Podpora tlaku vo ventilačnom móde:   VCSIMV, PC-BIPAP a SpnCPAP</t>
  </si>
  <si>
    <t>8.1</t>
  </si>
  <si>
    <t>Apnoe ventilácia:   SpnCPAP</t>
  </si>
  <si>
    <t>8.2</t>
  </si>
  <si>
    <t>AutoFlow:   VC-CMV, VC-AC a VC-SIMV</t>
  </si>
  <si>
    <t>8.3</t>
  </si>
  <si>
    <t>NIV:   SpnCPAP (/PS), PC-BIPAP, (/PS), VC-CMV /AF, VC-AC /AF and VC-SIMV/AF</t>
  </si>
  <si>
    <t>Nastavenie:</t>
  </si>
  <si>
    <t>9.1</t>
  </si>
  <si>
    <t xml:space="preserve">Integrovaný mainstream CO2 monitor </t>
  </si>
  <si>
    <t>9.2</t>
  </si>
  <si>
    <t>Posielanie dát v reálnom čase - RS232</t>
  </si>
  <si>
    <t>9.3</t>
  </si>
  <si>
    <t>Autoflow - cieľový objem  - tlak kontrolovaný ventiláciou</t>
  </si>
  <si>
    <t>CPR –chod:   Tlakové limity, nekonštantná objemová ventilácia počas inspiračného času keď sa dosiahne PMAX</t>
  </si>
  <si>
    <t>Tidal volume VT:    0,05 - 2 L</t>
  </si>
  <si>
    <t>12.</t>
  </si>
  <si>
    <t>Ti / I:E:    I:E alebo Ti - nastaviteľné pre vešetký ventilačné módy</t>
  </si>
  <si>
    <t>13.</t>
  </si>
  <si>
    <t>Pomer ventilačného času I:E:       1:100 do 50:1</t>
  </si>
  <si>
    <t>14.</t>
  </si>
  <si>
    <t>Inspiračný tlak Pinsp:    PEEP +3 do 55 mBar</t>
  </si>
  <si>
    <t>15.</t>
  </si>
  <si>
    <t>O2 koncentrácia:     40 do 100 vol.%</t>
  </si>
  <si>
    <t>16.</t>
  </si>
  <si>
    <t>PEEP/CPAP:     0 do 20 mBar</t>
  </si>
  <si>
    <t>17.</t>
  </si>
  <si>
    <t>Citlivosť triggra (dychový trigger):    1 do 15 l/min</t>
  </si>
  <si>
    <t>18.</t>
  </si>
  <si>
    <t>Tlaková podpora – Psupp:    0 do 35 mBar (real k PEEP)</t>
  </si>
  <si>
    <t>19.</t>
  </si>
  <si>
    <t>Max. insppiračný prietok:</t>
  </si>
  <si>
    <t>19.1</t>
  </si>
  <si>
    <t>100l/m - tlaková podpora 350 kPa</t>
  </si>
  <si>
    <t>19.2</t>
  </si>
  <si>
    <t>80l/m - tlaková podpora 350 kPa</t>
  </si>
  <si>
    <t>19.3</t>
  </si>
  <si>
    <t>39l/m - tlaková podpora 270 kPa</t>
  </si>
  <si>
    <t>20.</t>
  </si>
  <si>
    <t>Zobrazované merané hodnoty:   MVe, FiO2, RR, VTe, PEEP, Pmean, PIP, Pplat, MVesp, RRspon, etCO2</t>
  </si>
  <si>
    <t>alebo ekvivalentné riešenie:</t>
  </si>
  <si>
    <t>Zobrazované merané hodnoty:   VTI, VTE, PIP, PEEP, Ti, Tw, FiO2, I/T, L:E, Vvol, Leak</t>
  </si>
  <si>
    <t>21.</t>
  </si>
  <si>
    <t>Elektromagnetická kompatibilita:
- zhoda s IEC/EN 60601-1-2:2007, EN 794-3 a ISO 10651-3</t>
  </si>
  <si>
    <t>Elektromagnetická kompatibilita:
- zhoda s EC/EN 60601-1-2:2007, RTCA/DO-160:2007, ISO 10651-3</t>
  </si>
  <si>
    <t>ŠTRUKTÚROVANÝ ROZPOČET CENY</t>
  </si>
  <si>
    <t>Položka č. 1 - Ventilátor transportný</t>
  </si>
  <si>
    <t>Názov položky</t>
  </si>
  <si>
    <t>Mer. 
jed.
(MJ)</t>
  </si>
  <si>
    <t>Predpokladané množstvo MJ</t>
  </si>
  <si>
    <t>Názov ponúkaného produktu uchádzača</t>
  </si>
  <si>
    <t>Kód MZ SR</t>
  </si>
  <si>
    <t>Kód ŠUKL</t>
  </si>
  <si>
    <t xml:space="preserve">Jednotková cena za MJ v EUR </t>
  </si>
  <si>
    <t>Celková cena za predpokladané množstvo MJ v EUR</t>
  </si>
  <si>
    <t>Sadzba DPH
v %</t>
  </si>
  <si>
    <t>DPH</t>
  </si>
  <si>
    <t>ks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</si>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</sst>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10" xfId="2" applyFont="1" applyBorder="1" applyAlignment="1">
      <alignment horizontal="center" vertical="top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2" xfId="2" applyNumberFormat="1" applyFont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18" fillId="3" borderId="33" xfId="0" applyNumberFormat="1" applyFont="1" applyFill="1" applyBorder="1" applyAlignment="1">
      <alignment horizontal="center" vertical="top" wrapText="1"/>
    </xf>
    <xf numFmtId="49" fontId="18" fillId="3" borderId="40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49" fontId="19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7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45" xfId="2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wrapText="1"/>
    </xf>
    <xf numFmtId="49" fontId="1" fillId="0" borderId="47" xfId="0" applyNumberFormat="1" applyFont="1" applyBorder="1" applyAlignment="1">
      <alignment vertical="center"/>
    </xf>
    <xf numFmtId="0" fontId="1" fillId="0" borderId="56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57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58" xfId="0" applyNumberFormat="1" applyFont="1" applyBorder="1" applyAlignment="1">
      <alignment vertical="center"/>
    </xf>
    <xf numFmtId="49" fontId="1" fillId="0" borderId="59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 applyProtection="1">
      <alignment horizontal="center" vertical="center" wrapText="1"/>
      <protection locked="0"/>
    </xf>
    <xf numFmtId="49" fontId="1" fillId="0" borderId="49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3" fontId="5" fillId="0" borderId="68" xfId="0" applyNumberFormat="1" applyFont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165" fontId="1" fillId="0" borderId="76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77" xfId="0" applyNumberFormat="1" applyFont="1" applyBorder="1" applyAlignment="1" applyProtection="1">
      <alignment horizontal="center" vertical="center" wrapText="1"/>
      <protection locked="0"/>
    </xf>
    <xf numFmtId="165" fontId="1" fillId="0" borderId="76" xfId="0" applyNumberFormat="1" applyFont="1" applyBorder="1" applyAlignment="1" applyProtection="1">
      <alignment horizontal="right" vertical="center" wrapText="1"/>
      <protection locked="0"/>
    </xf>
    <xf numFmtId="165" fontId="1" fillId="0" borderId="78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7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165" fontId="1" fillId="0" borderId="0" xfId="0" applyNumberFormat="1" applyFont="1" applyBorder="1" applyAlignment="1" applyProtection="1">
      <alignment vertical="center" wrapText="1"/>
      <protection locked="0"/>
    </xf>
    <xf numFmtId="165" fontId="1" fillId="0" borderId="53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protection locked="0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165" fontId="24" fillId="0" borderId="0" xfId="0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left" vertical="center" wrapText="1"/>
    </xf>
    <xf numFmtId="165" fontId="23" fillId="0" borderId="8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8" fillId="3" borderId="35" xfId="0" applyNumberFormat="1" applyFont="1" applyFill="1" applyBorder="1" applyAlignment="1">
      <alignment horizontal="left" vertical="top" wrapText="1"/>
    </xf>
    <xf numFmtId="49" fontId="18" fillId="3" borderId="25" xfId="0" applyNumberFormat="1" applyFont="1" applyFill="1" applyBorder="1" applyAlignment="1">
      <alignment horizontal="left" vertical="top" wrapText="1"/>
    </xf>
    <xf numFmtId="49" fontId="18" fillId="3" borderId="38" xfId="0" applyNumberFormat="1" applyFont="1" applyFill="1" applyBorder="1" applyAlignment="1">
      <alignment horizontal="left" vertical="top" wrapText="1"/>
    </xf>
    <xf numFmtId="49" fontId="18" fillId="3" borderId="39" xfId="0" applyNumberFormat="1" applyFont="1" applyFill="1" applyBorder="1" applyAlignment="1">
      <alignment horizontal="left" vertical="top" wrapText="1"/>
    </xf>
    <xf numFmtId="0" fontId="18" fillId="3" borderId="36" xfId="0" applyFont="1" applyFill="1" applyBorder="1" applyAlignment="1">
      <alignment horizontal="center" vertical="top" wrapText="1"/>
    </xf>
    <xf numFmtId="0" fontId="18" fillId="3" borderId="3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7" fillId="2" borderId="54" xfId="0" applyNumberFormat="1" applyFont="1" applyFill="1" applyBorder="1" applyAlignment="1">
      <alignment horizontal="left" vertical="center"/>
    </xf>
    <xf numFmtId="49" fontId="7" fillId="2" borderId="55" xfId="0" applyNumberFormat="1" applyFont="1" applyFill="1" applyBorder="1" applyAlignment="1">
      <alignment horizontal="left" vertical="center"/>
    </xf>
    <xf numFmtId="49" fontId="7" fillId="2" borderId="37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top"/>
    </xf>
    <xf numFmtId="49" fontId="1" fillId="0" borderId="28" xfId="0" applyNumberFormat="1" applyFont="1" applyBorder="1" applyAlignment="1">
      <alignment horizontal="left" vertical="top"/>
    </xf>
    <xf numFmtId="49" fontId="1" fillId="0" borderId="66" xfId="0" applyNumberFormat="1" applyFont="1" applyBorder="1" applyAlignment="1">
      <alignment horizontal="left" vertical="top"/>
    </xf>
    <xf numFmtId="49" fontId="1" fillId="0" borderId="31" xfId="0" applyNumberFormat="1" applyFont="1" applyBorder="1" applyAlignment="1">
      <alignment horizontal="left" vertical="top"/>
    </xf>
    <xf numFmtId="0" fontId="1" fillId="0" borderId="5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3" fontId="2" fillId="0" borderId="67" xfId="0" applyNumberFormat="1" applyFont="1" applyBorder="1" applyAlignment="1" applyProtection="1">
      <alignment horizontal="center" vertical="top" wrapText="1"/>
      <protection locked="0"/>
    </xf>
    <xf numFmtId="3" fontId="2" fillId="0" borderId="26" xfId="0" applyNumberFormat="1" applyFont="1" applyBorder="1" applyAlignment="1" applyProtection="1">
      <alignment horizontal="center" vertical="top" wrapText="1"/>
      <protection locked="0"/>
    </xf>
    <xf numFmtId="0" fontId="2" fillId="0" borderId="68" xfId="0" applyFont="1" applyBorder="1" applyAlignment="1" applyProtection="1">
      <alignment horizontal="center" vertical="top" wrapText="1"/>
      <protection locked="0"/>
    </xf>
    <xf numFmtId="0" fontId="2" fillId="0" borderId="7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2" fillId="0" borderId="69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8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8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67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5" fontId="1" fillId="0" borderId="83" xfId="0" applyNumberFormat="1" applyFont="1" applyFill="1" applyBorder="1" applyAlignment="1" applyProtection="1">
      <alignment horizontal="right" vertical="center" wrapText="1"/>
      <protection locked="0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0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33" t="s">
        <v>3</v>
      </c>
      <c r="B1" s="133"/>
      <c r="C1" s="133"/>
      <c r="D1" s="133"/>
      <c r="E1" s="57"/>
    </row>
    <row r="2" spans="1:13" ht="15" customHeight="1" x14ac:dyDescent="0.25">
      <c r="A2" s="134" t="s">
        <v>49</v>
      </c>
      <c r="B2" s="134"/>
      <c r="C2" s="134"/>
      <c r="D2" s="134"/>
      <c r="E2" s="134"/>
      <c r="F2" s="134"/>
      <c r="G2" s="134"/>
    </row>
    <row r="3" spans="1:13" ht="9.9499999999999993" customHeight="1" x14ac:dyDescent="0.25">
      <c r="A3" s="135"/>
      <c r="B3" s="135"/>
      <c r="C3" s="135"/>
      <c r="D3" s="135"/>
      <c r="E3" s="135"/>
      <c r="F3" s="135"/>
    </row>
    <row r="4" spans="1:13" ht="18.75" customHeight="1" x14ac:dyDescent="0.3">
      <c r="A4" s="136" t="s">
        <v>9</v>
      </c>
      <c r="B4" s="136"/>
      <c r="C4" s="136"/>
      <c r="D4" s="136"/>
      <c r="E4" s="136"/>
      <c r="F4" s="136"/>
      <c r="G4" s="136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37" t="s">
        <v>29</v>
      </c>
      <c r="B6" s="138"/>
      <c r="C6" s="138"/>
      <c r="D6" s="138"/>
      <c r="E6" s="138"/>
      <c r="F6" s="141" t="s">
        <v>30</v>
      </c>
      <c r="G6" s="142"/>
    </row>
    <row r="7" spans="1:13" s="3" customFormat="1" ht="53.25" customHeight="1" thickBot="1" x14ac:dyDescent="0.3">
      <c r="A7" s="139"/>
      <c r="B7" s="140"/>
      <c r="C7" s="140"/>
      <c r="D7" s="140"/>
      <c r="E7" s="140"/>
      <c r="F7" s="61" t="s">
        <v>31</v>
      </c>
      <c r="G7" s="62" t="s">
        <v>32</v>
      </c>
    </row>
    <row r="8" spans="1:13" s="2" customFormat="1" ht="27.75" customHeight="1" x14ac:dyDescent="0.25">
      <c r="A8" s="146" t="s">
        <v>50</v>
      </c>
      <c r="B8" s="147"/>
      <c r="C8" s="147"/>
      <c r="D8" s="147"/>
      <c r="E8" s="147"/>
      <c r="F8" s="147"/>
      <c r="G8" s="148"/>
    </row>
    <row r="9" spans="1:13" s="2" customFormat="1" ht="22.5" customHeight="1" x14ac:dyDescent="0.25">
      <c r="A9" s="90" t="s">
        <v>5</v>
      </c>
      <c r="B9" s="149" t="s">
        <v>51</v>
      </c>
      <c r="C9" s="150"/>
      <c r="D9" s="150"/>
      <c r="E9" s="151"/>
      <c r="F9" s="91"/>
      <c r="G9" s="92"/>
    </row>
    <row r="10" spans="1:13" s="2" customFormat="1" ht="22.5" customHeight="1" x14ac:dyDescent="0.25">
      <c r="A10" s="90" t="s">
        <v>6</v>
      </c>
      <c r="B10" s="149" t="s">
        <v>52</v>
      </c>
      <c r="C10" s="150"/>
      <c r="D10" s="150"/>
      <c r="E10" s="151"/>
      <c r="F10" s="91"/>
      <c r="G10" s="92"/>
    </row>
    <row r="11" spans="1:13" s="2" customFormat="1" ht="21.75" customHeight="1" x14ac:dyDescent="0.25">
      <c r="A11" s="90" t="s">
        <v>7</v>
      </c>
      <c r="B11" s="149" t="s">
        <v>53</v>
      </c>
      <c r="C11" s="150"/>
      <c r="D11" s="150"/>
      <c r="E11" s="151"/>
      <c r="F11" s="91"/>
      <c r="G11" s="92"/>
    </row>
    <row r="12" spans="1:13" s="2" customFormat="1" ht="23.25" customHeight="1" x14ac:dyDescent="0.25">
      <c r="A12" s="90" t="s">
        <v>8</v>
      </c>
      <c r="B12" s="149" t="s">
        <v>54</v>
      </c>
      <c r="C12" s="150"/>
      <c r="D12" s="150"/>
      <c r="E12" s="151"/>
      <c r="F12" s="91"/>
      <c r="G12" s="92"/>
    </row>
    <row r="13" spans="1:13" s="2" customFormat="1" ht="23.25" customHeight="1" x14ac:dyDescent="0.25">
      <c r="A13" s="90" t="s">
        <v>10</v>
      </c>
      <c r="B13" s="149" t="s">
        <v>55</v>
      </c>
      <c r="C13" s="150"/>
      <c r="D13" s="150"/>
      <c r="E13" s="151"/>
      <c r="F13" s="91"/>
      <c r="G13" s="92"/>
    </row>
    <row r="14" spans="1:13" s="2" customFormat="1" ht="24.75" customHeight="1" x14ac:dyDescent="0.25">
      <c r="A14" s="90" t="s">
        <v>11</v>
      </c>
      <c r="B14" s="149" t="s">
        <v>56</v>
      </c>
      <c r="C14" s="150"/>
      <c r="D14" s="150"/>
      <c r="E14" s="151"/>
      <c r="F14" s="91"/>
      <c r="G14" s="92"/>
    </row>
    <row r="15" spans="1:13" s="2" customFormat="1" ht="24.75" customHeight="1" x14ac:dyDescent="0.25">
      <c r="A15" s="90" t="s">
        <v>12</v>
      </c>
      <c r="B15" s="149" t="s">
        <v>57</v>
      </c>
      <c r="C15" s="150"/>
      <c r="D15" s="150"/>
      <c r="E15" s="151"/>
      <c r="F15" s="91"/>
      <c r="G15" s="92"/>
    </row>
    <row r="16" spans="1:13" s="2" customFormat="1" ht="25.5" customHeight="1" x14ac:dyDescent="0.25">
      <c r="A16" s="84" t="s">
        <v>13</v>
      </c>
      <c r="B16" s="152" t="s">
        <v>58</v>
      </c>
      <c r="C16" s="153"/>
      <c r="D16" s="153"/>
      <c r="E16" s="154"/>
      <c r="F16" s="63"/>
      <c r="G16" s="85"/>
    </row>
    <row r="17" spans="1:7" s="2" customFormat="1" ht="27.75" customHeight="1" x14ac:dyDescent="0.25">
      <c r="A17" s="93" t="s">
        <v>59</v>
      </c>
      <c r="B17" s="143" t="s">
        <v>60</v>
      </c>
      <c r="C17" s="144"/>
      <c r="D17" s="144"/>
      <c r="E17" s="145"/>
      <c r="F17" s="64"/>
      <c r="G17" s="86"/>
    </row>
    <row r="18" spans="1:7" s="2" customFormat="1" ht="27.75" customHeight="1" x14ac:dyDescent="0.25">
      <c r="A18" s="93" t="s">
        <v>61</v>
      </c>
      <c r="B18" s="143" t="s">
        <v>62</v>
      </c>
      <c r="C18" s="144"/>
      <c r="D18" s="144"/>
      <c r="E18" s="145"/>
      <c r="F18" s="64"/>
      <c r="G18" s="86"/>
    </row>
    <row r="19" spans="1:7" s="2" customFormat="1" ht="27.75" customHeight="1" x14ac:dyDescent="0.25">
      <c r="A19" s="94" t="s">
        <v>63</v>
      </c>
      <c r="B19" s="155" t="s">
        <v>64</v>
      </c>
      <c r="C19" s="156"/>
      <c r="D19" s="156"/>
      <c r="E19" s="157"/>
      <c r="F19" s="65"/>
      <c r="G19" s="87"/>
    </row>
    <row r="20" spans="1:7" s="2" customFormat="1" ht="27.75" customHeight="1" x14ac:dyDescent="0.25">
      <c r="A20" s="84" t="s">
        <v>14</v>
      </c>
      <c r="B20" s="152" t="s">
        <v>65</v>
      </c>
      <c r="C20" s="153"/>
      <c r="D20" s="153"/>
      <c r="E20" s="154"/>
      <c r="F20" s="63"/>
      <c r="G20" s="85"/>
    </row>
    <row r="21" spans="1:7" s="2" customFormat="1" ht="27.75" customHeight="1" x14ac:dyDescent="0.25">
      <c r="A21" s="93" t="s">
        <v>66</v>
      </c>
      <c r="B21" s="143" t="s">
        <v>67</v>
      </c>
      <c r="C21" s="144"/>
      <c r="D21" s="144"/>
      <c r="E21" s="145"/>
      <c r="F21" s="64"/>
      <c r="G21" s="86"/>
    </row>
    <row r="22" spans="1:7" s="2" customFormat="1" ht="27.75" customHeight="1" x14ac:dyDescent="0.25">
      <c r="A22" s="93" t="s">
        <v>68</v>
      </c>
      <c r="B22" s="143" t="s">
        <v>69</v>
      </c>
      <c r="C22" s="144"/>
      <c r="D22" s="144"/>
      <c r="E22" s="145"/>
      <c r="F22" s="64"/>
      <c r="G22" s="86"/>
    </row>
    <row r="23" spans="1:7" s="2" customFormat="1" ht="27.75" customHeight="1" x14ac:dyDescent="0.25">
      <c r="A23" s="94" t="s">
        <v>70</v>
      </c>
      <c r="B23" s="155" t="s">
        <v>71</v>
      </c>
      <c r="C23" s="156"/>
      <c r="D23" s="156"/>
      <c r="E23" s="157"/>
      <c r="F23" s="65"/>
      <c r="G23" s="87"/>
    </row>
    <row r="24" spans="1:7" s="2" customFormat="1" ht="27.75" customHeight="1" x14ac:dyDescent="0.25">
      <c r="A24" s="90" t="s">
        <v>27</v>
      </c>
      <c r="B24" s="149" t="s">
        <v>72</v>
      </c>
      <c r="C24" s="150"/>
      <c r="D24" s="150"/>
      <c r="E24" s="151"/>
      <c r="F24" s="91"/>
      <c r="G24" s="92"/>
    </row>
    <row r="25" spans="1:7" s="2" customFormat="1" ht="27.75" customHeight="1" x14ac:dyDescent="0.25">
      <c r="A25" s="90" t="s">
        <v>28</v>
      </c>
      <c r="B25" s="149" t="s">
        <v>73</v>
      </c>
      <c r="C25" s="150"/>
      <c r="D25" s="150"/>
      <c r="E25" s="151"/>
      <c r="F25" s="91"/>
      <c r="G25" s="92"/>
    </row>
    <row r="26" spans="1:7" s="2" customFormat="1" ht="27.75" customHeight="1" x14ac:dyDescent="0.25">
      <c r="A26" s="90" t="s">
        <v>74</v>
      </c>
      <c r="B26" s="149" t="s">
        <v>75</v>
      </c>
      <c r="C26" s="150"/>
      <c r="D26" s="150"/>
      <c r="E26" s="151"/>
      <c r="F26" s="91"/>
      <c r="G26" s="92"/>
    </row>
    <row r="27" spans="1:7" s="2" customFormat="1" ht="27.75" customHeight="1" x14ac:dyDescent="0.25">
      <c r="A27" s="90" t="s">
        <v>76</v>
      </c>
      <c r="B27" s="149" t="s">
        <v>77</v>
      </c>
      <c r="C27" s="150"/>
      <c r="D27" s="150"/>
      <c r="E27" s="151"/>
      <c r="F27" s="91"/>
      <c r="G27" s="92"/>
    </row>
    <row r="28" spans="1:7" s="2" customFormat="1" ht="27.75" customHeight="1" x14ac:dyDescent="0.25">
      <c r="A28" s="90" t="s">
        <v>78</v>
      </c>
      <c r="B28" s="149" t="s">
        <v>79</v>
      </c>
      <c r="C28" s="150"/>
      <c r="D28" s="150"/>
      <c r="E28" s="151"/>
      <c r="F28" s="91"/>
      <c r="G28" s="92"/>
    </row>
    <row r="29" spans="1:7" s="2" customFormat="1" ht="27.75" customHeight="1" x14ac:dyDescent="0.25">
      <c r="A29" s="90" t="s">
        <v>80</v>
      </c>
      <c r="B29" s="149" t="s">
        <v>81</v>
      </c>
      <c r="C29" s="150"/>
      <c r="D29" s="150"/>
      <c r="E29" s="151"/>
      <c r="F29" s="91"/>
      <c r="G29" s="92"/>
    </row>
    <row r="30" spans="1:7" s="2" customFormat="1" ht="27.75" customHeight="1" x14ac:dyDescent="0.25">
      <c r="A30" s="90" t="s">
        <v>82</v>
      </c>
      <c r="B30" s="149" t="s">
        <v>83</v>
      </c>
      <c r="C30" s="150"/>
      <c r="D30" s="150"/>
      <c r="E30" s="151"/>
      <c r="F30" s="91"/>
      <c r="G30" s="92"/>
    </row>
    <row r="31" spans="1:7" s="2" customFormat="1" ht="27.75" customHeight="1" x14ac:dyDescent="0.25">
      <c r="A31" s="90" t="s">
        <v>84</v>
      </c>
      <c r="B31" s="149" t="s">
        <v>85</v>
      </c>
      <c r="C31" s="150"/>
      <c r="D31" s="150"/>
      <c r="E31" s="151"/>
      <c r="F31" s="91"/>
      <c r="G31" s="92"/>
    </row>
    <row r="32" spans="1:7" s="2" customFormat="1" ht="27.75" customHeight="1" x14ac:dyDescent="0.25">
      <c r="A32" s="90" t="s">
        <v>86</v>
      </c>
      <c r="B32" s="149" t="s">
        <v>87</v>
      </c>
      <c r="C32" s="150"/>
      <c r="D32" s="150"/>
      <c r="E32" s="151"/>
      <c r="F32" s="91"/>
      <c r="G32" s="92"/>
    </row>
    <row r="33" spans="1:7" s="2" customFormat="1" ht="27.75" customHeight="1" x14ac:dyDescent="0.25">
      <c r="A33" s="90" t="s">
        <v>88</v>
      </c>
      <c r="B33" s="149" t="s">
        <v>89</v>
      </c>
      <c r="C33" s="150"/>
      <c r="D33" s="150"/>
      <c r="E33" s="151"/>
      <c r="F33" s="91"/>
      <c r="G33" s="92"/>
    </row>
    <row r="34" spans="1:7" s="2" customFormat="1" ht="27.75" customHeight="1" x14ac:dyDescent="0.25">
      <c r="A34" s="95" t="s">
        <v>90</v>
      </c>
      <c r="B34" s="149" t="s">
        <v>91</v>
      </c>
      <c r="C34" s="150"/>
      <c r="D34" s="150"/>
      <c r="E34" s="151"/>
      <c r="F34" s="91"/>
      <c r="G34" s="92"/>
    </row>
    <row r="35" spans="1:7" s="2" customFormat="1" ht="27.75" customHeight="1" x14ac:dyDescent="0.25">
      <c r="A35" s="95" t="s">
        <v>92</v>
      </c>
      <c r="B35" s="149" t="s">
        <v>93</v>
      </c>
      <c r="C35" s="150"/>
      <c r="D35" s="150"/>
      <c r="E35" s="151"/>
      <c r="F35" s="91"/>
      <c r="G35" s="92"/>
    </row>
    <row r="36" spans="1:7" s="2" customFormat="1" ht="27.75" customHeight="1" x14ac:dyDescent="0.25">
      <c r="A36" s="95" t="s">
        <v>94</v>
      </c>
      <c r="B36" s="149" t="s">
        <v>95</v>
      </c>
      <c r="C36" s="150"/>
      <c r="D36" s="150"/>
      <c r="E36" s="151"/>
      <c r="F36" s="91"/>
      <c r="G36" s="92"/>
    </row>
    <row r="37" spans="1:7" s="2" customFormat="1" ht="27.75" customHeight="1" x14ac:dyDescent="0.25">
      <c r="A37" s="168" t="s">
        <v>96</v>
      </c>
      <c r="B37" s="152" t="s">
        <v>97</v>
      </c>
      <c r="C37" s="153"/>
      <c r="D37" s="153"/>
      <c r="E37" s="154"/>
      <c r="F37" s="63"/>
      <c r="G37" s="85"/>
    </row>
    <row r="38" spans="1:7" s="2" customFormat="1" ht="27.75" customHeight="1" x14ac:dyDescent="0.25">
      <c r="A38" s="169"/>
      <c r="B38" s="143" t="s">
        <v>98</v>
      </c>
      <c r="C38" s="144"/>
      <c r="D38" s="144"/>
      <c r="E38" s="145"/>
      <c r="F38" s="64"/>
      <c r="G38" s="86"/>
    </row>
    <row r="39" spans="1:7" s="2" customFormat="1" ht="27.75" customHeight="1" x14ac:dyDescent="0.25">
      <c r="A39" s="170"/>
      <c r="B39" s="155" t="s">
        <v>99</v>
      </c>
      <c r="C39" s="156"/>
      <c r="D39" s="156"/>
      <c r="E39" s="157"/>
      <c r="F39" s="65"/>
      <c r="G39" s="87"/>
    </row>
    <row r="40" spans="1:7" s="2" customFormat="1" ht="29.25" customHeight="1" x14ac:dyDescent="0.25">
      <c r="A40" s="168" t="s">
        <v>100</v>
      </c>
      <c r="B40" s="152" t="s">
        <v>101</v>
      </c>
      <c r="C40" s="153"/>
      <c r="D40" s="153"/>
      <c r="E40" s="154"/>
      <c r="F40" s="63"/>
      <c r="G40" s="85"/>
    </row>
    <row r="41" spans="1:7" s="2" customFormat="1" ht="27.75" customHeight="1" x14ac:dyDescent="0.25">
      <c r="A41" s="169"/>
      <c r="B41" s="143" t="s">
        <v>98</v>
      </c>
      <c r="C41" s="144"/>
      <c r="D41" s="144"/>
      <c r="E41" s="145"/>
      <c r="F41" s="64"/>
      <c r="G41" s="86"/>
    </row>
    <row r="42" spans="1:7" s="2" customFormat="1" ht="31.5" customHeight="1" thickBot="1" x14ac:dyDescent="0.3">
      <c r="A42" s="171"/>
      <c r="B42" s="172" t="s">
        <v>102</v>
      </c>
      <c r="C42" s="173"/>
      <c r="D42" s="173"/>
      <c r="E42" s="174"/>
      <c r="F42" s="88"/>
      <c r="G42" s="89"/>
    </row>
    <row r="43" spans="1:7" s="66" customFormat="1" ht="28.35" customHeight="1" x14ac:dyDescent="0.25">
      <c r="A43" s="160" t="s">
        <v>33</v>
      </c>
      <c r="B43" s="160"/>
      <c r="C43" s="160"/>
      <c r="D43" s="160"/>
      <c r="E43" s="160"/>
      <c r="F43" s="160"/>
      <c r="G43" s="160"/>
    </row>
    <row r="44" spans="1:7" ht="30" customHeight="1" x14ac:dyDescent="0.25">
      <c r="A44" s="158" t="s">
        <v>34</v>
      </c>
      <c r="B44" s="158"/>
      <c r="C44" s="158"/>
      <c r="D44" s="158"/>
      <c r="E44" s="161"/>
      <c r="F44" s="161"/>
    </row>
    <row r="45" spans="1:7" ht="15" customHeight="1" x14ac:dyDescent="0.25">
      <c r="A45" s="158" t="s">
        <v>35</v>
      </c>
      <c r="B45" s="158"/>
      <c r="C45" s="158"/>
      <c r="D45" s="158"/>
      <c r="E45" s="161"/>
      <c r="F45" s="161"/>
    </row>
    <row r="46" spans="1:7" x14ac:dyDescent="0.25">
      <c r="A46" s="158" t="s">
        <v>36</v>
      </c>
      <c r="B46" s="158"/>
      <c r="C46" s="158"/>
      <c r="D46" s="158"/>
      <c r="E46" s="161"/>
      <c r="F46" s="161"/>
    </row>
    <row r="47" spans="1:7" x14ac:dyDescent="0.25">
      <c r="A47" s="158" t="s">
        <v>37</v>
      </c>
      <c r="B47" s="158"/>
      <c r="C47" s="158"/>
      <c r="D47" s="158"/>
      <c r="E47" s="161"/>
      <c r="F47" s="161"/>
    </row>
    <row r="48" spans="1:7" s="67" customFormat="1" ht="30" customHeight="1" x14ac:dyDescent="0.25">
      <c r="A48" s="162" t="s">
        <v>38</v>
      </c>
      <c r="B48" s="162"/>
      <c r="C48" s="162"/>
      <c r="D48" s="162"/>
      <c r="E48" s="162"/>
      <c r="F48" s="162"/>
      <c r="G48" s="162"/>
    </row>
    <row r="49" spans="1:8" s="3" customFormat="1" ht="15.75" customHeight="1" x14ac:dyDescent="0.25">
      <c r="A49" s="158" t="s">
        <v>39</v>
      </c>
      <c r="B49" s="158"/>
      <c r="C49" s="158"/>
      <c r="D49" s="158"/>
      <c r="E49" s="159"/>
      <c r="F49" s="159"/>
      <c r="H49" s="68"/>
    </row>
    <row r="50" spans="1:8" s="3" customFormat="1" x14ac:dyDescent="0.25">
      <c r="A50" s="163" t="s">
        <v>40</v>
      </c>
      <c r="B50" s="163"/>
      <c r="C50" s="163"/>
      <c r="D50" s="163"/>
      <c r="E50" s="159"/>
      <c r="F50" s="159"/>
      <c r="H50" s="67"/>
    </row>
    <row r="51" spans="1:8" s="3" customFormat="1" x14ac:dyDescent="0.25">
      <c r="A51" s="158" t="s">
        <v>41</v>
      </c>
      <c r="B51" s="158"/>
      <c r="C51" s="158"/>
      <c r="D51" s="158"/>
      <c r="E51" s="159"/>
      <c r="F51" s="159"/>
      <c r="H51" s="67"/>
    </row>
    <row r="52" spans="1:8" s="3" customFormat="1" x14ac:dyDescent="0.25">
      <c r="A52" s="158" t="s">
        <v>42</v>
      </c>
      <c r="B52" s="158"/>
      <c r="C52" s="158"/>
      <c r="D52" s="158"/>
      <c r="E52" s="159"/>
      <c r="F52" s="159"/>
      <c r="H52" s="67"/>
    </row>
    <row r="54" spans="1:8" ht="15" customHeight="1" x14ac:dyDescent="0.25">
      <c r="A54" s="1" t="s">
        <v>0</v>
      </c>
      <c r="B54" s="133"/>
      <c r="C54" s="133"/>
      <c r="D54" s="133"/>
    </row>
    <row r="55" spans="1:8" ht="15" customHeight="1" x14ac:dyDescent="0.25">
      <c r="A55" s="1" t="s">
        <v>1</v>
      </c>
      <c r="B55" s="164"/>
      <c r="C55" s="164"/>
      <c r="D55" s="164"/>
      <c r="E55" s="69" t="s">
        <v>43</v>
      </c>
      <c r="G55" s="70"/>
    </row>
    <row r="56" spans="1:8" x14ac:dyDescent="0.25">
      <c r="E56" s="69" t="s">
        <v>44</v>
      </c>
      <c r="F56" s="165"/>
      <c r="G56" s="165"/>
    </row>
    <row r="57" spans="1:8" x14ac:dyDescent="0.25">
      <c r="F57" s="69"/>
    </row>
    <row r="58" spans="1:8" ht="9.75" customHeight="1" x14ac:dyDescent="0.25">
      <c r="F58" s="69"/>
    </row>
    <row r="59" spans="1:8" s="72" customFormat="1" ht="11.25" x14ac:dyDescent="0.2">
      <c r="A59" s="166" t="s">
        <v>2</v>
      </c>
      <c r="B59" s="166"/>
      <c r="C59" s="166"/>
      <c r="D59" s="166"/>
      <c r="E59" s="71"/>
    </row>
    <row r="60" spans="1:8" s="74" customFormat="1" ht="15" customHeight="1" x14ac:dyDescent="0.2">
      <c r="A60" s="73"/>
      <c r="B60" s="167" t="s">
        <v>4</v>
      </c>
      <c r="C60" s="167"/>
      <c r="D60" s="167"/>
      <c r="G60" s="75"/>
      <c r="H60" s="76"/>
    </row>
  </sheetData>
  <mergeCells count="66">
    <mergeCell ref="A37:A39"/>
    <mergeCell ref="B37:E37"/>
    <mergeCell ref="B38:E38"/>
    <mergeCell ref="B39:E39"/>
    <mergeCell ref="A40:A42"/>
    <mergeCell ref="B41:E41"/>
    <mergeCell ref="B42:E42"/>
    <mergeCell ref="B54:D54"/>
    <mergeCell ref="B55:D55"/>
    <mergeCell ref="F56:G56"/>
    <mergeCell ref="A59:D59"/>
    <mergeCell ref="B60:D60"/>
    <mergeCell ref="A50:D50"/>
    <mergeCell ref="E50:F50"/>
    <mergeCell ref="A51:D51"/>
    <mergeCell ref="E51:F51"/>
    <mergeCell ref="A52:D52"/>
    <mergeCell ref="E52:F52"/>
    <mergeCell ref="A49:D49"/>
    <mergeCell ref="E49:F49"/>
    <mergeCell ref="A43:G43"/>
    <mergeCell ref="A44:D44"/>
    <mergeCell ref="E44:F44"/>
    <mergeCell ref="A45:D45"/>
    <mergeCell ref="E45:F45"/>
    <mergeCell ref="A46:D46"/>
    <mergeCell ref="E46:F46"/>
    <mergeCell ref="A47:D47"/>
    <mergeCell ref="E47:F47"/>
    <mergeCell ref="A48:G4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40:E40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18:E18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:D1"/>
    <mergeCell ref="A2:G2"/>
    <mergeCell ref="A3:F3"/>
    <mergeCell ref="A4:G4"/>
    <mergeCell ref="A6:E7"/>
    <mergeCell ref="F6:G6"/>
  </mergeCells>
  <conditionalFormatting sqref="E44:F47">
    <cfRule type="containsBlanks" dxfId="14" priority="9">
      <formula>LEN(TRIM(E44))=0</formula>
    </cfRule>
  </conditionalFormatting>
  <conditionalFormatting sqref="E44:F47">
    <cfRule type="containsBlanks" dxfId="13" priority="8">
      <formula>LEN(TRIM(E44))=0</formula>
    </cfRule>
  </conditionalFormatting>
  <conditionalFormatting sqref="B54:D55">
    <cfRule type="containsBlanks" dxfId="12" priority="7">
      <formula>LEN(TRIM(B54))=0</formula>
    </cfRule>
  </conditionalFormatting>
  <conditionalFormatting sqref="E49:F52">
    <cfRule type="containsBlanks" dxfId="11" priority="6">
      <formula>LEN(TRIM(E49))=0</formula>
    </cfRule>
  </conditionalFormatting>
  <conditionalFormatting sqref="E50:F52">
    <cfRule type="containsBlanks" dxfId="10" priority="5">
      <formula>LEN(TRIM(E50))=0</formula>
    </cfRule>
  </conditionalFormatting>
  <conditionalFormatting sqref="E49:F52">
    <cfRule type="containsBlanks" dxfId="9" priority="4">
      <formula>LEN(TRIM(E49))=0</formula>
    </cfRule>
  </conditionalFormatting>
  <conditionalFormatting sqref="A60">
    <cfRule type="containsBlanks" dxfId="8" priority="3">
      <formula>LEN(TRIM(A60))=0</formula>
    </cfRule>
  </conditionalFormatting>
  <conditionalFormatting sqref="F56:G56">
    <cfRule type="containsBlanks" dxfId="7" priority="1">
      <formula>LEN(TRIM(F56))=0</formula>
    </cfRule>
  </conditionalFormatting>
  <conditionalFormatting sqref="F56:G56">
    <cfRule type="containsBlanks" dxfId="6" priority="2">
      <formula>LEN(TRIM(F56))=0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5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55" customWidth="1"/>
    <col min="2" max="2" width="44.28515625" style="55" customWidth="1"/>
    <col min="3" max="3" width="10" style="55" customWidth="1"/>
    <col min="4" max="4" width="13.85546875" style="55" customWidth="1"/>
    <col min="5" max="5" width="26.140625" style="55" customWidth="1"/>
    <col min="6" max="6" width="13.140625" style="55" customWidth="1"/>
    <col min="7" max="7" width="12.5703125" style="55" customWidth="1"/>
    <col min="8" max="8" width="12.140625" style="55" customWidth="1"/>
    <col min="9" max="9" width="15.7109375" style="55" customWidth="1"/>
    <col min="10" max="10" width="7.28515625" style="55" customWidth="1"/>
    <col min="11" max="12" width="15.7109375" style="55" customWidth="1"/>
    <col min="13" max="14" width="15.7109375" style="56" customWidth="1"/>
    <col min="15" max="71" width="9.140625" style="56"/>
    <col min="72" max="16384" width="9.140625" style="55"/>
  </cols>
  <sheetData>
    <row r="1" spans="1:71" s="44" customFormat="1" ht="15" customHeight="1" x14ac:dyDescent="0.25">
      <c r="A1" s="182" t="s">
        <v>3</v>
      </c>
      <c r="B1" s="182"/>
      <c r="C1" s="58"/>
      <c r="D1" s="58"/>
      <c r="E1" s="6"/>
      <c r="F1" s="6"/>
      <c r="G1" s="6"/>
      <c r="H1" s="6"/>
      <c r="I1" s="6"/>
      <c r="J1" s="6"/>
      <c r="K1" s="6"/>
      <c r="L1" s="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46" customFormat="1" ht="14.25" x14ac:dyDescent="0.2">
      <c r="A2" s="183" t="str">
        <f>'Príloha č. 1 '!A2:G2</f>
        <v>Ventilátor transportný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3" spans="1:71" s="6" customFormat="1" ht="15" customHeight="1" x14ac:dyDescent="0.25">
      <c r="A3" s="184"/>
      <c r="B3" s="184"/>
      <c r="C3" s="184"/>
      <c r="D3" s="184"/>
      <c r="E3" s="184"/>
      <c r="F3" s="59"/>
      <c r="G3" s="59"/>
      <c r="H3" s="59"/>
    </row>
    <row r="4" spans="1:71" s="48" customFormat="1" ht="30" customHeight="1" x14ac:dyDescent="0.25">
      <c r="A4" s="185" t="s">
        <v>103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4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</row>
    <row r="5" spans="1:71" s="49" customFormat="1" ht="30" customHeight="1" x14ac:dyDescent="0.25">
      <c r="A5" s="186" t="s">
        <v>104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71" s="79" customFormat="1" ht="31.5" customHeight="1" x14ac:dyDescent="0.25">
      <c r="A6" s="201" t="s">
        <v>23</v>
      </c>
      <c r="B6" s="199" t="s">
        <v>105</v>
      </c>
      <c r="C6" s="201" t="s">
        <v>106</v>
      </c>
      <c r="D6" s="175" t="s">
        <v>107</v>
      </c>
      <c r="E6" s="177" t="s">
        <v>108</v>
      </c>
      <c r="F6" s="177" t="s">
        <v>24</v>
      </c>
      <c r="G6" s="199" t="s">
        <v>109</v>
      </c>
      <c r="H6" s="199" t="s">
        <v>110</v>
      </c>
      <c r="I6" s="179" t="s">
        <v>111</v>
      </c>
      <c r="J6" s="180"/>
      <c r="K6" s="180"/>
      <c r="L6" s="181"/>
      <c r="M6" s="187" t="s">
        <v>112</v>
      </c>
      <c r="N6" s="188"/>
    </row>
    <row r="7" spans="1:71" s="79" customFormat="1" ht="45" customHeight="1" x14ac:dyDescent="0.25">
      <c r="A7" s="202"/>
      <c r="B7" s="200"/>
      <c r="C7" s="202"/>
      <c r="D7" s="176"/>
      <c r="E7" s="178"/>
      <c r="F7" s="178"/>
      <c r="G7" s="200"/>
      <c r="H7" s="200"/>
      <c r="I7" s="96" t="s">
        <v>25</v>
      </c>
      <c r="J7" s="97" t="s">
        <v>113</v>
      </c>
      <c r="K7" s="97" t="s">
        <v>114</v>
      </c>
      <c r="L7" s="98" t="s">
        <v>26</v>
      </c>
      <c r="M7" s="99" t="s">
        <v>25</v>
      </c>
      <c r="N7" s="100" t="s">
        <v>26</v>
      </c>
    </row>
    <row r="8" spans="1:71" s="106" customFormat="1" ht="15" customHeight="1" x14ac:dyDescent="0.25">
      <c r="A8" s="101" t="s">
        <v>5</v>
      </c>
      <c r="B8" s="102" t="s">
        <v>6</v>
      </c>
      <c r="C8" s="103" t="s">
        <v>7</v>
      </c>
      <c r="D8" s="104" t="s">
        <v>8</v>
      </c>
      <c r="E8" s="105" t="s">
        <v>10</v>
      </c>
      <c r="F8" s="105" t="s">
        <v>11</v>
      </c>
      <c r="G8" s="105" t="s">
        <v>12</v>
      </c>
      <c r="H8" s="105" t="s">
        <v>13</v>
      </c>
      <c r="I8" s="105" t="s">
        <v>14</v>
      </c>
      <c r="J8" s="105" t="s">
        <v>27</v>
      </c>
      <c r="K8" s="105" t="s">
        <v>28</v>
      </c>
      <c r="L8" s="105" t="s">
        <v>74</v>
      </c>
      <c r="M8" s="105" t="s">
        <v>76</v>
      </c>
      <c r="N8" s="105" t="s">
        <v>78</v>
      </c>
    </row>
    <row r="9" spans="1:71" s="116" customFormat="1" ht="41.25" customHeight="1" thickBot="1" x14ac:dyDescent="0.3">
      <c r="A9" s="107" t="s">
        <v>5</v>
      </c>
      <c r="B9" s="108" t="s">
        <v>49</v>
      </c>
      <c r="C9" s="107" t="s">
        <v>115</v>
      </c>
      <c r="D9" s="109">
        <v>1</v>
      </c>
      <c r="E9" s="110"/>
      <c r="F9" s="110"/>
      <c r="G9" s="110"/>
      <c r="H9" s="110"/>
      <c r="I9" s="111"/>
      <c r="J9" s="112"/>
      <c r="K9" s="113"/>
      <c r="L9" s="114"/>
      <c r="M9" s="115"/>
      <c r="N9" s="212"/>
    </row>
    <row r="10" spans="1:71" s="122" customFormat="1" ht="24.95" customHeight="1" thickBot="1" x14ac:dyDescent="0.3">
      <c r="A10" s="117"/>
      <c r="B10" s="118"/>
      <c r="C10" s="118"/>
      <c r="D10" s="118"/>
      <c r="E10" s="119"/>
      <c r="F10" s="119"/>
      <c r="G10" s="119"/>
      <c r="H10" s="119"/>
      <c r="I10" s="118"/>
      <c r="J10" s="118"/>
      <c r="K10" s="118"/>
      <c r="L10" s="118"/>
      <c r="M10" s="120"/>
      <c r="N10" s="121">
        <f>N9</f>
        <v>0</v>
      </c>
    </row>
    <row r="11" spans="1:71" s="125" customFormat="1" ht="30" customHeight="1" x14ac:dyDescent="0.2">
      <c r="A11" s="123" t="s">
        <v>116</v>
      </c>
      <c r="B11" s="124"/>
      <c r="D11" s="126"/>
      <c r="E11" s="126"/>
      <c r="F11" s="127"/>
      <c r="G11" s="126"/>
      <c r="H11" s="126"/>
      <c r="I11" s="127"/>
      <c r="J11" s="128"/>
    </row>
    <row r="12" spans="1:71" s="125" customFormat="1" ht="30" customHeight="1" x14ac:dyDescent="0.2">
      <c r="A12" s="129">
        <v>1</v>
      </c>
      <c r="B12" s="189" t="s">
        <v>117</v>
      </c>
      <c r="C12" s="190"/>
      <c r="D12" s="191"/>
      <c r="E12" s="130"/>
      <c r="F12" s="131" t="s">
        <v>118</v>
      </c>
      <c r="J12" s="128"/>
    </row>
    <row r="13" spans="1:71" s="125" customFormat="1" ht="30" customHeight="1" x14ac:dyDescent="0.2">
      <c r="A13" s="129">
        <v>2</v>
      </c>
      <c r="B13" s="189" t="s">
        <v>119</v>
      </c>
      <c r="C13" s="190"/>
      <c r="D13" s="191"/>
      <c r="E13" s="130"/>
      <c r="F13" s="131" t="s">
        <v>120</v>
      </c>
      <c r="J13" s="128"/>
    </row>
    <row r="14" spans="1:71" s="125" customFormat="1" ht="30" customHeight="1" x14ac:dyDescent="0.2">
      <c r="A14" s="129">
        <v>3</v>
      </c>
      <c r="B14" s="192" t="s">
        <v>121</v>
      </c>
      <c r="C14" s="193"/>
      <c r="D14" s="194"/>
      <c r="E14" s="132"/>
      <c r="F14" s="131" t="s">
        <v>122</v>
      </c>
      <c r="J14" s="128"/>
    </row>
    <row r="15" spans="1:71" s="50" customFormat="1" ht="12" customHeight="1" x14ac:dyDescent="0.25">
      <c r="A15" s="51"/>
      <c r="B15" s="52"/>
      <c r="C15" s="52"/>
      <c r="D15" s="51"/>
      <c r="E15" s="51"/>
      <c r="F15" s="51"/>
      <c r="G15" s="51"/>
      <c r="H15" s="51"/>
      <c r="I15" s="53"/>
      <c r="J15" s="54"/>
      <c r="K15" s="53"/>
    </row>
    <row r="17" spans="1:14" s="6" customFormat="1" ht="15" customHeight="1" x14ac:dyDescent="0.25">
      <c r="A17" s="6" t="s">
        <v>0</v>
      </c>
      <c r="B17" s="196"/>
      <c r="C17" s="196"/>
    </row>
    <row r="18" spans="1:14" s="6" customFormat="1" ht="15" customHeight="1" x14ac:dyDescent="0.25">
      <c r="A18" s="6" t="s">
        <v>1</v>
      </c>
      <c r="B18" s="196"/>
      <c r="C18" s="196"/>
    </row>
    <row r="19" spans="1:14" s="6" customFormat="1" x14ac:dyDescent="0.25">
      <c r="G19" s="77"/>
      <c r="L19" s="78" t="s">
        <v>43</v>
      </c>
      <c r="M19" s="70"/>
      <c r="N19" s="77"/>
    </row>
    <row r="20" spans="1:14" s="6" customFormat="1" ht="15" customHeight="1" x14ac:dyDescent="0.25">
      <c r="G20" s="79"/>
      <c r="L20" s="78" t="s">
        <v>44</v>
      </c>
      <c r="M20" s="165"/>
      <c r="N20" s="165"/>
    </row>
    <row r="21" spans="1:14" s="6" customFormat="1" ht="16.5" customHeight="1" x14ac:dyDescent="0.25">
      <c r="G21" s="60"/>
      <c r="H21" s="60"/>
    </row>
    <row r="22" spans="1:14" s="16" customFormat="1" x14ac:dyDescent="0.25">
      <c r="A22" s="197" t="s">
        <v>2</v>
      </c>
      <c r="B22" s="197"/>
      <c r="E22" s="6"/>
    </row>
    <row r="23" spans="1:14" s="19" customFormat="1" ht="15" customHeight="1" x14ac:dyDescent="0.25">
      <c r="A23" s="17"/>
      <c r="B23" s="198" t="s">
        <v>4</v>
      </c>
      <c r="C23" s="198"/>
      <c r="D23" s="18"/>
      <c r="E23" s="6"/>
    </row>
    <row r="24" spans="1:14" s="50" customFormat="1" ht="24.95" customHeight="1" x14ac:dyDescent="0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</row>
    <row r="25" spans="1:14" ht="41.25" customHeight="1" x14ac:dyDescent="0.25"/>
  </sheetData>
  <mergeCells count="24">
    <mergeCell ref="M6:N6"/>
    <mergeCell ref="B12:D12"/>
    <mergeCell ref="B13:D13"/>
    <mergeCell ref="B14:D14"/>
    <mergeCell ref="A24:K24"/>
    <mergeCell ref="B17:C17"/>
    <mergeCell ref="B18:C18"/>
    <mergeCell ref="M20:N20"/>
    <mergeCell ref="A22:B22"/>
    <mergeCell ref="B23:C23"/>
    <mergeCell ref="F6:F7"/>
    <mergeCell ref="G6:G7"/>
    <mergeCell ref="H6:H7"/>
    <mergeCell ref="A6:A7"/>
    <mergeCell ref="B6:B7"/>
    <mergeCell ref="C6:C7"/>
    <mergeCell ref="D6:D7"/>
    <mergeCell ref="E6:E7"/>
    <mergeCell ref="I6:L6"/>
    <mergeCell ref="A1:B1"/>
    <mergeCell ref="A2:L2"/>
    <mergeCell ref="A3:E3"/>
    <mergeCell ref="A4:K4"/>
    <mergeCell ref="A5:K5"/>
  </mergeCells>
  <conditionalFormatting sqref="B17:C18">
    <cfRule type="containsBlanks" dxfId="5" priority="4">
      <formula>LEN(TRIM(B17))=0</formula>
    </cfRule>
  </conditionalFormatting>
  <conditionalFormatting sqref="M20:N20">
    <cfRule type="containsBlanks" dxfId="4" priority="3">
      <formula>LEN(TRIM(M20))=0</formula>
    </cfRule>
  </conditionalFormatting>
  <conditionalFormatting sqref="E12">
    <cfRule type="containsBlanks" dxfId="3" priority="1">
      <formula>LEN(TRIM(E12))=0</formula>
    </cfRule>
  </conditionalFormatting>
  <conditionalFormatting sqref="E13:E14">
    <cfRule type="containsBlanks" dxfId="2" priority="2">
      <formula>LEN(TRIM(E13))=0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61" fitToHeight="0" orientation="landscape" r:id="rId1"/>
  <headerFooter>
    <oddHeader>&amp;L&amp;"Times New Roman,Tučné"&amp;12Príloha č. 2&amp;"Times New Roman,Normálne"
Štruktúrovaný rozpočet ceny</oddHeader>
  </headerFooter>
  <rowBreaks count="1" manualBreakCount="1">
    <brk id="21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5" t="s">
        <v>3</v>
      </c>
      <c r="B1" s="209"/>
      <c r="C1" s="7"/>
      <c r="D1" s="7"/>
      <c r="E1" s="7"/>
      <c r="F1" s="7"/>
    </row>
    <row r="2" spans="1:13" ht="15" customHeight="1" x14ac:dyDescent="0.2">
      <c r="A2" s="183" t="str">
        <f>'Príloha č. 1 '!A2:G2</f>
        <v>Ventilátor transportný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3" ht="24.95" customHeight="1" x14ac:dyDescent="0.2">
      <c r="A3" s="210"/>
      <c r="B3" s="210"/>
      <c r="C3" s="210"/>
      <c r="D3" s="210"/>
      <c r="E3" s="210"/>
      <c r="F3" s="210"/>
    </row>
    <row r="4" spans="1:13" ht="18.75" x14ac:dyDescent="0.3">
      <c r="A4" s="211" t="s">
        <v>45</v>
      </c>
      <c r="B4" s="211"/>
      <c r="C4" s="211"/>
      <c r="D4" s="211"/>
      <c r="E4" s="211"/>
      <c r="F4" s="211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208" t="s">
        <v>46</v>
      </c>
      <c r="B6" s="208"/>
      <c r="C6" s="208"/>
      <c r="D6" s="208"/>
      <c r="E6" s="208"/>
      <c r="F6" s="208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208" t="s">
        <v>47</v>
      </c>
      <c r="C7" s="208"/>
      <c r="D7" s="208"/>
      <c r="E7" s="208"/>
      <c r="F7" s="208"/>
      <c r="G7" s="42"/>
      <c r="H7" s="42"/>
      <c r="I7" s="42"/>
      <c r="J7" s="42"/>
      <c r="K7" s="42"/>
      <c r="L7" s="42"/>
      <c r="M7" s="42"/>
    </row>
    <row r="8" spans="1:13" s="11" customFormat="1" ht="20.100000000000001" customHeight="1" x14ac:dyDescent="0.25">
      <c r="A8" s="21" t="s">
        <v>6</v>
      </c>
      <c r="B8" s="208" t="s">
        <v>15</v>
      </c>
      <c r="C8" s="208"/>
      <c r="D8" s="208"/>
      <c r="E8" s="208"/>
      <c r="F8" s="208"/>
      <c r="G8" s="42"/>
      <c r="H8" s="42"/>
      <c r="I8" s="42"/>
      <c r="J8" s="42"/>
      <c r="K8" s="42"/>
      <c r="L8" s="42"/>
      <c r="M8" s="42"/>
    </row>
    <row r="9" spans="1:13" s="11" customFormat="1" ht="20.100000000000001" customHeight="1" x14ac:dyDescent="0.25">
      <c r="A9" s="21" t="s">
        <v>7</v>
      </c>
      <c r="B9" s="208" t="s">
        <v>16</v>
      </c>
      <c r="C9" s="208"/>
      <c r="D9" s="208"/>
      <c r="E9" s="208"/>
      <c r="F9" s="208"/>
      <c r="G9" s="42"/>
      <c r="H9" s="42"/>
      <c r="I9" s="42"/>
      <c r="J9" s="42"/>
      <c r="K9" s="42"/>
      <c r="L9" s="42"/>
      <c r="M9" s="42"/>
    </row>
    <row r="10" spans="1:13" s="11" customFormat="1" ht="20.100000000000001" customHeight="1" x14ac:dyDescent="0.25">
      <c r="A10" s="21" t="s">
        <v>8</v>
      </c>
      <c r="B10" s="208" t="s">
        <v>17</v>
      </c>
      <c r="C10" s="208"/>
      <c r="D10" s="208"/>
      <c r="E10" s="208"/>
      <c r="F10" s="208"/>
      <c r="G10" s="42"/>
      <c r="H10" s="42"/>
      <c r="I10" s="42"/>
      <c r="J10" s="42"/>
      <c r="K10" s="42"/>
      <c r="L10" s="42"/>
      <c r="M10" s="42"/>
    </row>
    <row r="11" spans="1:13" ht="15" customHeight="1" thickBot="1" x14ac:dyDescent="0.3">
      <c r="A11" s="205"/>
      <c r="B11" s="205"/>
      <c r="C11" s="205"/>
      <c r="D11" s="205"/>
      <c r="E11" s="205"/>
      <c r="F11" s="205"/>
    </row>
    <row r="12" spans="1:13" ht="99.75" x14ac:dyDescent="0.2">
      <c r="A12" s="22" t="s">
        <v>18</v>
      </c>
      <c r="B12" s="23" t="s">
        <v>19</v>
      </c>
      <c r="C12" s="23" t="s">
        <v>48</v>
      </c>
      <c r="D12" s="23" t="s">
        <v>20</v>
      </c>
      <c r="E12" s="24" t="s">
        <v>21</v>
      </c>
      <c r="F12" s="25" t="s">
        <v>22</v>
      </c>
    </row>
    <row r="13" spans="1:13" ht="15" customHeight="1" x14ac:dyDescent="0.2">
      <c r="A13" s="80" t="s">
        <v>5</v>
      </c>
      <c r="B13" s="81" t="s">
        <v>6</v>
      </c>
      <c r="C13" s="81" t="s">
        <v>7</v>
      </c>
      <c r="D13" s="81" t="s">
        <v>8</v>
      </c>
      <c r="E13" s="81" t="s">
        <v>10</v>
      </c>
      <c r="F13" s="82" t="s">
        <v>11</v>
      </c>
    </row>
    <row r="14" spans="1:13" s="12" customFormat="1" ht="15" customHeight="1" x14ac:dyDescent="0.25">
      <c r="A14" s="26"/>
      <c r="B14" s="27"/>
      <c r="C14" s="28"/>
      <c r="D14" s="27"/>
      <c r="E14" s="29"/>
      <c r="F14" s="30"/>
    </row>
    <row r="15" spans="1:13" s="12" customFormat="1" ht="15" customHeight="1" x14ac:dyDescent="0.25">
      <c r="A15" s="26"/>
      <c r="B15" s="27"/>
      <c r="C15" s="28"/>
      <c r="D15" s="27"/>
      <c r="E15" s="29"/>
      <c r="F15" s="30"/>
    </row>
    <row r="16" spans="1:13" s="12" customFormat="1" ht="15" customHeight="1" x14ac:dyDescent="0.25">
      <c r="A16" s="26"/>
      <c r="B16" s="27"/>
      <c r="C16" s="28"/>
      <c r="D16" s="27"/>
      <c r="E16" s="29"/>
      <c r="F16" s="30"/>
    </row>
    <row r="17" spans="1:7" s="12" customFormat="1" ht="15" customHeight="1" x14ac:dyDescent="0.25">
      <c r="A17" s="26"/>
      <c r="B17" s="27"/>
      <c r="C17" s="28"/>
      <c r="D17" s="27"/>
      <c r="E17" s="29"/>
      <c r="F17" s="30"/>
    </row>
    <row r="18" spans="1:7" s="12" customFormat="1" ht="15" customHeight="1" x14ac:dyDescent="0.25">
      <c r="A18" s="31"/>
      <c r="B18" s="32"/>
      <c r="C18" s="33"/>
      <c r="D18" s="32"/>
      <c r="E18" s="34"/>
      <c r="F18" s="35"/>
    </row>
    <row r="19" spans="1:7" s="12" customFormat="1" ht="15" customHeight="1" thickBot="1" x14ac:dyDescent="0.3">
      <c r="A19" s="36"/>
      <c r="B19" s="37"/>
      <c r="C19" s="38"/>
      <c r="D19" s="37"/>
      <c r="E19" s="39"/>
      <c r="F19" s="40"/>
    </row>
    <row r="20" spans="1:7" s="12" customFormat="1" ht="30" customHeight="1" x14ac:dyDescent="0.25">
      <c r="A20" s="206"/>
      <c r="B20" s="206"/>
      <c r="C20" s="206"/>
      <c r="D20" s="206"/>
      <c r="E20" s="206"/>
      <c r="F20" s="206"/>
    </row>
    <row r="21" spans="1:7" ht="15" customHeight="1" x14ac:dyDescent="0.25">
      <c r="A21" s="41"/>
      <c r="B21" s="41"/>
      <c r="C21" s="41"/>
      <c r="D21" s="41"/>
      <c r="E21" s="41"/>
      <c r="F21" s="41"/>
    </row>
    <row r="22" spans="1:7" s="6" customFormat="1" ht="15" customHeight="1" x14ac:dyDescent="0.25">
      <c r="A22" s="6" t="s">
        <v>0</v>
      </c>
      <c r="B22" s="196"/>
      <c r="C22" s="196"/>
    </row>
    <row r="23" spans="1:7" s="6" customFormat="1" ht="15" customHeight="1" x14ac:dyDescent="0.25">
      <c r="A23" s="6" t="s">
        <v>1</v>
      </c>
      <c r="B23" s="196"/>
      <c r="C23" s="196"/>
    </row>
    <row r="24" spans="1:7" s="6" customFormat="1" ht="15" x14ac:dyDescent="0.25"/>
    <row r="25" spans="1:7" s="6" customFormat="1" ht="15" customHeight="1" x14ac:dyDescent="0.25">
      <c r="C25" s="77"/>
      <c r="D25" s="78" t="s">
        <v>43</v>
      </c>
      <c r="E25" s="70"/>
      <c r="F25" s="77"/>
    </row>
    <row r="26" spans="1:7" ht="15" customHeight="1" x14ac:dyDescent="0.2">
      <c r="C26" s="79"/>
      <c r="D26" s="78" t="s">
        <v>44</v>
      </c>
      <c r="E26" s="165"/>
      <c r="F26" s="165"/>
    </row>
    <row r="27" spans="1:7" s="13" customFormat="1" x14ac:dyDescent="0.2">
      <c r="A27" s="207" t="s">
        <v>2</v>
      </c>
      <c r="B27" s="207"/>
    </row>
    <row r="28" spans="1:7" s="15" customFormat="1" ht="12" customHeight="1" x14ac:dyDescent="0.2">
      <c r="A28" s="83"/>
      <c r="B28" s="203" t="s">
        <v>4</v>
      </c>
      <c r="C28" s="204"/>
      <c r="D28" s="204"/>
      <c r="E28" s="204"/>
      <c r="F28" s="204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2019-03-11T11:26:03Z</cp:lastPrinted>
  <dcterms:created xsi:type="dcterms:W3CDTF">2014-08-04T05:30:35Z</dcterms:created>
  <dcterms:modified xsi:type="dcterms:W3CDTF">2019-04-18T07:13:16Z</dcterms:modified>
</cp:coreProperties>
</file>