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olova\Desktop\VO zákazky 2022\Tlačové služby úradu - prenájom kopírovacích strojov\"/>
    </mc:Choice>
  </mc:AlternateContent>
  <bookViews>
    <workbookView xWindow="0" yWindow="0" windowWidth="25200" windowHeight="11850" tabRatio="500" activeTab="1"/>
  </bookViews>
  <sheets>
    <sheet name="tabulka" sheetId="1" r:id="rId1"/>
    <sheet name="poziadavk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5" i="1"/>
  <c r="G5" i="1" s="1"/>
  <c r="F4" i="1"/>
  <c r="G4" i="1" s="1"/>
  <c r="F3" i="1"/>
  <c r="G3" i="1" l="1"/>
  <c r="F8" i="1"/>
  <c r="F9" i="1" s="1"/>
  <c r="F10" i="1" s="1"/>
  <c r="F11" i="1" s="1"/>
</calcChain>
</file>

<file path=xl/sharedStrings.xml><?xml version="1.0" encoding="utf-8"?>
<sst xmlns="http://schemas.openxmlformats.org/spreadsheetml/2006/main" count="64" uniqueCount="64">
  <si>
    <t>prosím vyplniť typ zariadenia a cenu jednej vytlačenej strany</t>
  </si>
  <si>
    <t>Položka</t>
  </si>
  <si>
    <t>Typ zariadenia</t>
  </si>
  <si>
    <t>Typ tlače</t>
  </si>
  <si>
    <t>Predpokladaný počet strán za 1 mesiac za všetky zariadenia</t>
  </si>
  <si>
    <t>Celková cena za predpokladaný počet strán za 1 mesiac s DPH</t>
  </si>
  <si>
    <t>A4 BW</t>
  </si>
  <si>
    <t>A4 color</t>
  </si>
  <si>
    <t>A3 BW</t>
  </si>
  <si>
    <t>suma za jeden rok s DPH</t>
  </si>
  <si>
    <t xml:space="preserve">OPIS PREDMETU ZÁKAZKY </t>
  </si>
  <si>
    <t>Súťažné podklady:</t>
  </si>
  <si>
    <t xml:space="preserve">Minimálne požiadavky na MFZ </t>
  </si>
  <si>
    <t>veľkosť tlače A3 :  voliteľná od 100 x 140 mm do 320 x 457mm</t>
  </si>
  <si>
    <t>tlač obálok čiernobiela</t>
  </si>
  <si>
    <t>podporovaná veľkosť obálok:  C6, C5, C4</t>
  </si>
  <si>
    <t xml:space="preserve">                                                      324 mm x 229 mm</t>
  </si>
  <si>
    <t xml:space="preserve">                                                       229 mm x 162 mm</t>
  </si>
  <si>
    <t xml:space="preserve">                                                       220 mm x 110 mm</t>
  </si>
  <si>
    <t xml:space="preserve">                                                      176 mm x 125 mm</t>
  </si>
  <si>
    <t xml:space="preserve">                                                      162 mm x 114 mm</t>
  </si>
  <si>
    <t>rozlíšenie: čítanie 600 dpi, kopírovanie 600 dpi, tlač 600 - 1200 dpi</t>
  </si>
  <si>
    <t>Výstup prvej strany z režimu pripravená: 12sec.</t>
  </si>
  <si>
    <t>zväčšenie: 25-400%</t>
  </si>
  <si>
    <t>duplexná tlač</t>
  </si>
  <si>
    <t>hmotnosť papiera: 60-250g/m2</t>
  </si>
  <si>
    <t xml:space="preserve">kapacita zásobníka:                          min 2500 listov A4 +  min   500 listov A3 </t>
  </si>
  <si>
    <t>RAM: 1 GB</t>
  </si>
  <si>
    <t>pevný disk: 80GB</t>
  </si>
  <si>
    <t>napájanie: 220-240V 50/60 Hz</t>
  </si>
  <si>
    <t>rozhranie: Ethernet (1000Base /100Base), USB</t>
  </si>
  <si>
    <t>možnosť tlače z USB kľúča</t>
  </si>
  <si>
    <t>Sieťový protokol:  TCP/IP, podpora protokolu IPv4/IPv6</t>
  </si>
  <si>
    <t>Kopírovanie</t>
  </si>
  <si>
    <t>Zo skla, z podávača</t>
  </si>
  <si>
    <t>DPI 300 – 600</t>
  </si>
  <si>
    <t>Zväčšovanie, zmenšovanie 25% - 400%</t>
  </si>
  <si>
    <t>Obojstranné kopírovanie</t>
  </si>
  <si>
    <t>Skenovanie</t>
  </si>
  <si>
    <t>farby 8-24bit</t>
  </si>
  <si>
    <t>Skenovanie do:                e-mailu (100 adries)</t>
  </si>
  <si>
    <t xml:space="preserve">                                           uloženie na lokálny HD</t>
  </si>
  <si>
    <t xml:space="preserve">                                           uloženie na sieťový disk</t>
  </si>
  <si>
    <t>obojstranné skenovanie</t>
  </si>
  <si>
    <t>skenovanie cez sklo (jednotlivé skenovanie)</t>
  </si>
  <si>
    <t>skenovanie cez podávač (hromadné skenovanie)</t>
  </si>
  <si>
    <t>rýchlosť skenovania :                     A4, 300 DPI 30 obr./min</t>
  </si>
  <si>
    <t xml:space="preserve">formáty: TIFF, JPEG, PDF (s možnosťami kompresie/optimalizácie) </t>
  </si>
  <si>
    <t>OCR pre PDF: Slovak</t>
  </si>
  <si>
    <r>
      <rPr>
        <b/>
        <sz val="10"/>
        <rFont val="Calibri"/>
        <family val="2"/>
        <charset val="238"/>
      </rPr>
      <t xml:space="preserve">Zabezpečenie tlače - </t>
    </r>
    <r>
      <rPr>
        <sz val="10"/>
        <rFont val="Calibri"/>
        <family val="2"/>
        <charset val="238"/>
      </rPr>
      <t>PIN overenie užívateľa, možnosť na rozšírenie na ID karty</t>
    </r>
  </si>
  <si>
    <t>Iné požiadavky</t>
  </si>
  <si>
    <t>užívateľské ovládanie: Slovenčina/Čeština</t>
  </si>
  <si>
    <t>Centrálny monitoring užívateľa s automatickým odpočtom počítadiel a dodávkami spotrebného materiálu a servisných hlásení na e-mailovú adresu</t>
  </si>
  <si>
    <t>kompatibilita s OS, Win7, Win8, Win10, server 2008/2012, Mac OS, Linux</t>
  </si>
  <si>
    <t>Cena jednej vytlačenej strany bez DPH</t>
  </si>
  <si>
    <t>suma spolu za jeden mesiac bez DPH</t>
  </si>
  <si>
    <t>suma za jeden rok bez DPH</t>
  </si>
  <si>
    <t>A3 color</t>
  </si>
  <si>
    <t>Celková cena za predpokladaný počet strán za 1 mesiac bez DPH</t>
  </si>
  <si>
    <t>MFZ 1  až MFZ 10</t>
  </si>
  <si>
    <t>pri multifunkčných zariadeniach (MFZ): MFZ 1 až MFZ 10 požadujeme min 3 zásobníky na A4 a min 1 zásobník na A3</t>
  </si>
  <si>
    <t>max. mesačná záťaž pri jednotlivých typoch – viď tabuľka MFZ 1 až 10</t>
  </si>
  <si>
    <t>pri multifunkčných zariadeniach (MFZ): MFZ 1 až MFZ 10 - rýchlosť kopírovania /tlače (ČB)  pre  A4 min 50 str./min., rýchlosť kopírovania /tlače(farebne) A4 min 50 str./min.  a A3 min 14 str./min.</t>
  </si>
  <si>
    <t>suma za 2 roky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</si>
</sst>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0.0000"/>
    <numFmt numFmtId="165" formatCode="#,##0.00\ &quot;€&quot;"/>
  </numFmts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Trebuchet MS"/>
      <family val="2"/>
      <charset val="238"/>
    </font>
    <font>
      <b/>
      <sz val="8"/>
      <name val="Trebuchet MS"/>
      <family val="2"/>
      <charset val="238"/>
    </font>
    <font>
      <sz val="8"/>
      <name val="Trebuchet MS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6" fillId="0" borderId="0" xfId="0" applyFont="1"/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7" fontId="2" fillId="0" borderId="9" xfId="0" applyNumberFormat="1" applyFont="1" applyBorder="1" applyAlignment="1">
      <alignment horizontal="center" vertical="center"/>
    </xf>
    <xf numFmtId="165" fontId="0" fillId="0" borderId="0" xfId="0" applyNumberFormat="1"/>
    <xf numFmtId="0" fontId="9" fillId="0" borderId="0" xfId="0" applyFont="1"/>
    <xf numFmtId="165" fontId="2" fillId="0" borderId="8" xfId="0" applyNumberFormat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7" fontId="2" fillId="0" borderId="14" xfId="0" applyNumberFormat="1" applyFont="1" applyBorder="1" applyAlignment="1">
      <alignment horizontal="center" vertical="center"/>
    </xf>
    <xf numFmtId="7" fontId="2" fillId="4" borderId="9" xfId="0" applyNumberFormat="1" applyFont="1" applyFill="1" applyBorder="1" applyAlignment="1">
      <alignment horizontal="center" vertical="center"/>
    </xf>
    <xf numFmtId="7" fontId="2" fillId="4" borderId="14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17318</xdr:rowOff>
    </xdr:from>
    <xdr:to>
      <xdr:col>6</xdr:col>
      <xdr:colOff>1350818</xdr:colOff>
      <xdr:row>28</xdr:row>
      <xdr:rowOff>0</xdr:rowOff>
    </xdr:to>
    <xdr:sp macro="" textlink="" fLocksText="0">
      <xdr:nvSpPr>
        <xdr:cNvPr id="1025" name="BlokTextu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3550227"/>
          <a:ext cx="6165273" cy="24765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V cene prenájmu resp. kópií/výtlačkov : </a:t>
          </a: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- inštalácia MFZ a prídavných zariadení, </a:t>
          </a: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- zaškolenie obslužného personálu, </a:t>
          </a: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- dodanie originálneho spotrebného materiálu a náhradných dielov na vyžiadanie (kancelársky papier, tonery), - dopravné náklady, </a:t>
          </a: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- kompletné zabezpečenie servisných služieb, </a:t>
          </a: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- profylaktika zariadenia min. 12x za rok, </a:t>
          </a: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- všetky opravy porúch do 48 hod., poprípade prednostný zásah do 6 hodín, </a:t>
          </a: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- výmena neopraviteľného zariadenia do troch pracovných dní, </a:t>
          </a: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- záruka počas trvania zmluvy.</a:t>
          </a:r>
        </a:p>
        <a:p>
          <a:pPr algn="l" rtl="0">
            <a:defRPr sz="1000"/>
          </a:pPr>
          <a:endParaRPr lang="sk-SK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Vyúčtovanie skutočne zhotovených kópií/výtlačkov sa uskutoční na základe odpočtu podľa stavu počítadla vyhotovených kópií/výtlačkov a faktúra vystavená prenajímateľom sa bude uhrádzať v pravidelných platbách za obdobie jedného kalendárneho mesiaca trvania nájmu spätne.</a:t>
          </a:r>
        </a:p>
        <a:p>
          <a:pPr algn="l" rtl="0">
            <a:defRPr sz="1000"/>
          </a:pPr>
          <a:r>
            <a:rPr lang="sk-SK" sz="1100" b="1" i="0" u="none" strike="noStrike" baseline="0">
              <a:solidFill>
                <a:srgbClr val="000000"/>
              </a:solidFill>
              <a:latin typeface="Calibri"/>
            </a:rPr>
            <a:t>Doba prenájmu 24 mesiacov.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Layout" zoomScale="115" zoomScaleNormal="115" zoomScalePageLayoutView="115" workbookViewId="0">
      <selection activeCell="A11" sqref="A11:E11"/>
    </sheetView>
  </sheetViews>
  <sheetFormatPr defaultColWidth="8.85546875" defaultRowHeight="12.75" x14ac:dyDescent="0.2"/>
  <cols>
    <col min="1" max="1" width="10.140625" customWidth="1"/>
    <col min="2" max="2" width="16.28515625" customWidth="1"/>
    <col min="3" max="3" width="9.42578125" customWidth="1"/>
    <col min="4" max="4" width="14.5703125" customWidth="1"/>
    <col min="5" max="5" width="11.7109375" bestFit="1" customWidth="1"/>
    <col min="6" max="6" width="11.42578125" bestFit="1" customWidth="1"/>
    <col min="7" max="7" width="14.85546875" customWidth="1"/>
  </cols>
  <sheetData>
    <row r="1" spans="1:7" ht="21" customHeight="1" thickBot="1" x14ac:dyDescent="0.25">
      <c r="A1" s="1" t="s">
        <v>0</v>
      </c>
    </row>
    <row r="2" spans="1:7" ht="94.5" customHeight="1" x14ac:dyDescent="0.2">
      <c r="A2" s="12" t="s">
        <v>1</v>
      </c>
      <c r="B2" s="13" t="s">
        <v>2</v>
      </c>
      <c r="C2" s="13" t="s">
        <v>3</v>
      </c>
      <c r="D2" s="9" t="s">
        <v>54</v>
      </c>
      <c r="E2" s="10" t="s">
        <v>4</v>
      </c>
      <c r="F2" s="11" t="s">
        <v>58</v>
      </c>
      <c r="G2" s="11" t="s">
        <v>5</v>
      </c>
    </row>
    <row r="3" spans="1:7" ht="15" customHeight="1" x14ac:dyDescent="0.2">
      <c r="A3" s="28" t="s">
        <v>59</v>
      </c>
      <c r="B3" s="30"/>
      <c r="C3" s="2" t="s">
        <v>6</v>
      </c>
      <c r="D3" s="22"/>
      <c r="E3" s="2">
        <v>28214</v>
      </c>
      <c r="F3" s="20">
        <f>E3*D3</f>
        <v>0</v>
      </c>
      <c r="G3" s="14">
        <f>F3*1.2</f>
        <v>0</v>
      </c>
    </row>
    <row r="4" spans="1:7" ht="15" x14ac:dyDescent="0.2">
      <c r="A4" s="28"/>
      <c r="B4" s="30"/>
      <c r="C4" s="2" t="s">
        <v>7</v>
      </c>
      <c r="D4" s="22"/>
      <c r="E4" s="2">
        <v>9000</v>
      </c>
      <c r="F4" s="20">
        <f t="shared" ref="F4:F6" si="0">E4*D4</f>
        <v>0</v>
      </c>
      <c r="G4" s="14">
        <f t="shared" ref="G4:G6" si="1">F4*1.2</f>
        <v>0</v>
      </c>
    </row>
    <row r="5" spans="1:7" ht="15" x14ac:dyDescent="0.2">
      <c r="A5" s="28"/>
      <c r="B5" s="30"/>
      <c r="C5" s="2" t="s">
        <v>8</v>
      </c>
      <c r="D5" s="22"/>
      <c r="E5" s="2">
        <v>2800</v>
      </c>
      <c r="F5" s="20">
        <f t="shared" si="0"/>
        <v>0</v>
      </c>
      <c r="G5" s="14">
        <f t="shared" si="1"/>
        <v>0</v>
      </c>
    </row>
    <row r="6" spans="1:7" ht="15.75" thickBot="1" x14ac:dyDescent="0.25">
      <c r="A6" s="29"/>
      <c r="B6" s="31"/>
      <c r="C6" s="8" t="s">
        <v>57</v>
      </c>
      <c r="D6" s="23"/>
      <c r="E6" s="8">
        <v>2000</v>
      </c>
      <c r="F6" s="21">
        <f t="shared" si="0"/>
        <v>0</v>
      </c>
      <c r="G6" s="19">
        <f t="shared" si="1"/>
        <v>0</v>
      </c>
    </row>
    <row r="7" spans="1:7" ht="15" x14ac:dyDescent="0.2">
      <c r="D7" s="25"/>
    </row>
    <row r="8" spans="1:7" ht="15" x14ac:dyDescent="0.2">
      <c r="A8" s="26" t="s">
        <v>55</v>
      </c>
      <c r="B8" s="26"/>
      <c r="C8" s="26"/>
      <c r="D8" s="26"/>
      <c r="E8" s="27"/>
      <c r="F8" s="17">
        <f>SUM(F3:F7)</f>
        <v>0</v>
      </c>
    </row>
    <row r="9" spans="1:7" ht="15" customHeight="1" x14ac:dyDescent="0.2">
      <c r="A9" s="26" t="s">
        <v>56</v>
      </c>
      <c r="B9" s="26"/>
      <c r="C9" s="26"/>
      <c r="D9" s="26"/>
      <c r="E9" s="27"/>
      <c r="F9" s="18">
        <f>F8*12</f>
        <v>0</v>
      </c>
    </row>
    <row r="10" spans="1:7" x14ac:dyDescent="0.2">
      <c r="A10" s="26" t="s">
        <v>9</v>
      </c>
      <c r="B10" s="26"/>
      <c r="C10" s="26"/>
      <c r="D10" s="26"/>
      <c r="E10" s="27"/>
      <c r="F10" s="18">
        <f>F9*1.2</f>
        <v>0</v>
      </c>
    </row>
    <row r="11" spans="1:7" x14ac:dyDescent="0.2">
      <c r="A11" s="26" t="s">
        <v>63</v>
      </c>
      <c r="B11" s="26"/>
      <c r="C11" s="26"/>
      <c r="D11" s="26"/>
      <c r="E11" s="27"/>
      <c r="F11" s="24">
        <f>F10*2</f>
        <v>0</v>
      </c>
    </row>
    <row r="12" spans="1:7" x14ac:dyDescent="0.2">
      <c r="F12" s="15"/>
      <c r="G12" s="16"/>
    </row>
  </sheetData>
  <sheetProtection selectLockedCells="1" selectUnlockedCells="1"/>
  <mergeCells count="6">
    <mergeCell ref="A11:E11"/>
    <mergeCell ref="A10:E10"/>
    <mergeCell ref="A3:A6"/>
    <mergeCell ref="B3:B6"/>
    <mergeCell ref="A8:E8"/>
    <mergeCell ref="A9:E9"/>
  </mergeCells>
  <printOptions horizontalCentered="1" verticalCentered="1"/>
  <pageMargins left="0.55138888888888893" right="0.47222222222222221" top="0.94166666666666665" bottom="0.94236111111111109" header="0.11805555555555555" footer="0.51180555555555551"/>
  <pageSetup paperSize="9" firstPageNumber="0" orientation="portrait" r:id="rId1"/>
  <headerFooter differentOddEven="1" alignWithMargins="0">
    <oddHeader>&amp;C&amp;14 Opis predmetu zákazky : Tlačové služby - prenájom kopírovacích strojov.
                                                                                              &amp;11&amp;UPríloha č.4</oddHeader>
    <oddFooter>&amp;C- 1 -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tabSelected="1" view="pageLayout" topLeftCell="A7" zoomScaleNormal="100" workbookViewId="0">
      <selection activeCell="A32" sqref="A32"/>
    </sheetView>
  </sheetViews>
  <sheetFormatPr defaultColWidth="8.85546875" defaultRowHeight="12.75" x14ac:dyDescent="0.2"/>
  <cols>
    <col min="1" max="1" width="84.5703125" customWidth="1"/>
  </cols>
  <sheetData>
    <row r="1" spans="1:1" ht="15.75" x14ac:dyDescent="0.2">
      <c r="A1" s="3" t="s">
        <v>10</v>
      </c>
    </row>
    <row r="2" spans="1:1" ht="15.75" x14ac:dyDescent="0.2">
      <c r="A2" s="3" t="s">
        <v>11</v>
      </c>
    </row>
    <row r="3" spans="1:1" ht="15.75" x14ac:dyDescent="0.25">
      <c r="A3" s="4" t="s">
        <v>12</v>
      </c>
    </row>
    <row r="4" spans="1:1" x14ac:dyDescent="0.2">
      <c r="A4" s="5" t="s">
        <v>13</v>
      </c>
    </row>
    <row r="5" spans="1:1" x14ac:dyDescent="0.2">
      <c r="A5" s="6" t="s">
        <v>14</v>
      </c>
    </row>
    <row r="6" spans="1:1" x14ac:dyDescent="0.2">
      <c r="A6" s="6" t="s">
        <v>15</v>
      </c>
    </row>
    <row r="7" spans="1:1" x14ac:dyDescent="0.2">
      <c r="A7" s="6" t="s">
        <v>16</v>
      </c>
    </row>
    <row r="8" spans="1:1" x14ac:dyDescent="0.2">
      <c r="A8" s="6" t="s">
        <v>17</v>
      </c>
    </row>
    <row r="9" spans="1:1" x14ac:dyDescent="0.2">
      <c r="A9" s="6" t="s">
        <v>18</v>
      </c>
    </row>
    <row r="10" spans="1:1" x14ac:dyDescent="0.2">
      <c r="A10" s="6" t="s">
        <v>19</v>
      </c>
    </row>
    <row r="11" spans="1:1" x14ac:dyDescent="0.2">
      <c r="A11" s="6" t="s">
        <v>20</v>
      </c>
    </row>
    <row r="12" spans="1:1" x14ac:dyDescent="0.2">
      <c r="A12" s="6" t="s">
        <v>21</v>
      </c>
    </row>
    <row r="13" spans="1:1" ht="26.25" thickBot="1" x14ac:dyDescent="0.25">
      <c r="A13" s="6" t="s">
        <v>62</v>
      </c>
    </row>
    <row r="14" spans="1:1" ht="13.5" thickBot="1" x14ac:dyDescent="0.25">
      <c r="A14" s="6" t="s">
        <v>22</v>
      </c>
    </row>
    <row r="15" spans="1:1" x14ac:dyDescent="0.2">
      <c r="A15" s="6" t="s">
        <v>23</v>
      </c>
    </row>
    <row r="16" spans="1:1" x14ac:dyDescent="0.2">
      <c r="A16" s="6" t="s">
        <v>24</v>
      </c>
    </row>
    <row r="17" spans="1:1" x14ac:dyDescent="0.2">
      <c r="A17" s="6" t="s">
        <v>25</v>
      </c>
    </row>
    <row r="18" spans="1:1" x14ac:dyDescent="0.2">
      <c r="A18" s="6" t="s">
        <v>26</v>
      </c>
    </row>
    <row r="19" spans="1:1" ht="25.5" x14ac:dyDescent="0.2">
      <c r="A19" s="7" t="s">
        <v>60</v>
      </c>
    </row>
    <row r="20" spans="1:1" x14ac:dyDescent="0.2">
      <c r="A20" s="6" t="s">
        <v>27</v>
      </c>
    </row>
    <row r="21" spans="1:1" x14ac:dyDescent="0.2">
      <c r="A21" s="6" t="s">
        <v>28</v>
      </c>
    </row>
    <row r="22" spans="1:1" x14ac:dyDescent="0.2">
      <c r="A22" s="6" t="s">
        <v>61</v>
      </c>
    </row>
    <row r="23" spans="1:1" x14ac:dyDescent="0.2">
      <c r="A23" s="6" t="s">
        <v>29</v>
      </c>
    </row>
    <row r="24" spans="1:1" x14ac:dyDescent="0.2">
      <c r="A24" s="6" t="s">
        <v>30</v>
      </c>
    </row>
    <row r="25" spans="1:1" x14ac:dyDescent="0.2">
      <c r="A25" s="6" t="s">
        <v>31</v>
      </c>
    </row>
    <row r="26" spans="1:1" x14ac:dyDescent="0.2">
      <c r="A26" s="6" t="s">
        <v>32</v>
      </c>
    </row>
    <row r="27" spans="1:1" x14ac:dyDescent="0.2">
      <c r="A27" s="7" t="s">
        <v>33</v>
      </c>
    </row>
    <row r="28" spans="1:1" x14ac:dyDescent="0.2">
      <c r="A28" s="6" t="s">
        <v>34</v>
      </c>
    </row>
    <row r="29" spans="1:1" x14ac:dyDescent="0.2">
      <c r="A29" s="6" t="s">
        <v>35</v>
      </c>
    </row>
    <row r="30" spans="1:1" x14ac:dyDescent="0.2">
      <c r="A30" s="6" t="s">
        <v>36</v>
      </c>
    </row>
    <row r="31" spans="1:1" x14ac:dyDescent="0.2">
      <c r="A31" s="6" t="s">
        <v>37</v>
      </c>
    </row>
    <row r="32" spans="1:1" x14ac:dyDescent="0.2">
      <c r="A32" s="7" t="s">
        <v>38</v>
      </c>
    </row>
    <row r="33" spans="1:1" x14ac:dyDescent="0.2">
      <c r="A33" s="6" t="s">
        <v>39</v>
      </c>
    </row>
    <row r="34" spans="1:1" x14ac:dyDescent="0.2">
      <c r="A34" s="6" t="s">
        <v>40</v>
      </c>
    </row>
    <row r="35" spans="1:1" x14ac:dyDescent="0.2">
      <c r="A35" s="6" t="s">
        <v>41</v>
      </c>
    </row>
    <row r="36" spans="1:1" x14ac:dyDescent="0.2">
      <c r="A36" s="6" t="s">
        <v>42</v>
      </c>
    </row>
    <row r="37" spans="1:1" x14ac:dyDescent="0.2">
      <c r="A37" s="6" t="s">
        <v>43</v>
      </c>
    </row>
    <row r="38" spans="1:1" x14ac:dyDescent="0.2">
      <c r="A38" s="6" t="s">
        <v>44</v>
      </c>
    </row>
    <row r="39" spans="1:1" x14ac:dyDescent="0.2">
      <c r="A39" s="6" t="s">
        <v>45</v>
      </c>
    </row>
    <row r="40" spans="1:1" x14ac:dyDescent="0.2">
      <c r="A40" s="6" t="s">
        <v>46</v>
      </c>
    </row>
    <row r="41" spans="1:1" x14ac:dyDescent="0.2">
      <c r="A41" s="6" t="s">
        <v>47</v>
      </c>
    </row>
    <row r="42" spans="1:1" x14ac:dyDescent="0.2">
      <c r="A42" s="6" t="s">
        <v>48</v>
      </c>
    </row>
    <row r="43" spans="1:1" x14ac:dyDescent="0.2">
      <c r="A43" s="7" t="s">
        <v>49</v>
      </c>
    </row>
    <row r="44" spans="1:1" ht="13.5" thickBot="1" x14ac:dyDescent="0.25">
      <c r="A44" s="7" t="s">
        <v>50</v>
      </c>
    </row>
    <row r="45" spans="1:1" ht="13.5" thickBot="1" x14ac:dyDescent="0.25">
      <c r="A45" s="6" t="s">
        <v>51</v>
      </c>
    </row>
    <row r="46" spans="1:1" ht="25.5" x14ac:dyDescent="0.2">
      <c r="A46" s="6" t="s">
        <v>52</v>
      </c>
    </row>
    <row r="47" spans="1:1" x14ac:dyDescent="0.2">
      <c r="A47" s="6" t="s">
        <v>53</v>
      </c>
    </row>
  </sheetData>
  <sheetProtection selectLockedCells="1" selectUnlockedCells="1"/>
  <pageMargins left="0.75" right="0.75" top="0.75" bottom="0.63541666666666663" header="0.51180555555555551" footer="0.51180555555555551"/>
  <pageSetup paperSize="9" firstPageNumber="0" orientation="portrait" r:id="rId1"/>
  <headerFooter alignWithMargins="0">
    <oddHeader xml:space="preserve">&amp;C&amp;14 Opis predmetu zákazky : Tlačové služby - prenájom kopírovacích strojov. </oddHeader>
    <oddFooter>&amp;C- 2 -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tabulka</vt:lpstr>
      <vt:lpstr>poziadavka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jana JH. homolova</cp:lastModifiedBy>
  <cp:lastPrinted>2022-10-18T12:17:09Z</cp:lastPrinted>
  <dcterms:created xsi:type="dcterms:W3CDTF">2020-02-12T07:43:21Z</dcterms:created>
  <dcterms:modified xsi:type="dcterms:W3CDTF">2022-10-18T12:17:34Z</dcterms:modified>
</cp:coreProperties>
</file>