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.shortcut-targets-by-id\0B_F_L70xTMAhNktHRnprQU9wdmc\Firemné dokumenty\06. Produkcia\PSO\PSO 422 ZP\"/>
    </mc:Choice>
  </mc:AlternateContent>
  <xr:revisionPtr revIDLastSave="0" documentId="13_ncr:1_{F0820D76-AF4D-45AC-A491-DE59401BFA50}" xr6:coauthVersionLast="36" xr6:coauthVersionMax="47" xr10:uidLastSave="{00000000-0000-0000-0000-000000000000}"/>
  <bookViews>
    <workbookView xWindow="13848" yWindow="2172" windowWidth="14928" windowHeight="12216" xr2:uid="{00000000-000D-0000-FFFF-FFFF00000000}"/>
  </bookViews>
  <sheets>
    <sheet name="Verejni obstaravatelia " sheetId="1" r:id="rId1"/>
  </sheets>
  <definedNames>
    <definedName name="_xlnm.Print_Area" localSheetId="0">'Verejni obstaravatelia '!$A$1:$AE$12</definedName>
  </definedNames>
  <calcPr calcId="191029"/>
</workbook>
</file>

<file path=xl/calcChain.xml><?xml version="1.0" encoding="utf-8"?>
<calcChain xmlns="http://schemas.openxmlformats.org/spreadsheetml/2006/main">
  <c r="P4" i="1" l="1"/>
  <c r="P18" i="1"/>
  <c r="P19" i="1"/>
  <c r="P20" i="1"/>
  <c r="P17" i="1"/>
  <c r="N21" i="1"/>
  <c r="O21" i="1"/>
  <c r="M21" i="1"/>
  <c r="P21" i="1" l="1"/>
  <c r="L21" i="1" l="1"/>
  <c r="K21" i="1"/>
  <c r="J21" i="1"/>
  <c r="I21" i="1"/>
  <c r="H21" i="1"/>
  <c r="G21" i="1"/>
  <c r="F21" i="1"/>
  <c r="M11" i="1" l="1"/>
  <c r="L11" i="1"/>
  <c r="K11" i="1"/>
  <c r="J11" i="1"/>
  <c r="H11" i="1"/>
  <c r="G11" i="1"/>
  <c r="I11" i="1"/>
  <c r="N11" i="1"/>
  <c r="F11" i="1"/>
  <c r="P10" i="1"/>
  <c r="P11" i="1" s="1"/>
</calcChain>
</file>

<file path=xl/sharedStrings.xml><?xml version="1.0" encoding="utf-8"?>
<sst xmlns="http://schemas.openxmlformats.org/spreadsheetml/2006/main" count="103" uniqueCount="65">
  <si>
    <t>Verejný obstarávateľ</t>
  </si>
  <si>
    <t>P. č.</t>
  </si>
  <si>
    <t>Adrese miesta spotreby (OM)</t>
  </si>
  <si>
    <t>Číslo odberného miesta               ISU POD</t>
  </si>
  <si>
    <t>nový odber od dátumu</t>
  </si>
  <si>
    <t xml:space="preserve"> na počet mesiacov</t>
  </si>
  <si>
    <t>Odberový diagram pre SO a VO
v % za mesiac z celkového ročného objemu
a DMM v m3</t>
  </si>
  <si>
    <t>M1
(MWh)</t>
  </si>
  <si>
    <t>M2
(MWh)</t>
  </si>
  <si>
    <t>M3
(MWh)</t>
  </si>
  <si>
    <t>M4
(MWh)</t>
  </si>
  <si>
    <t>S
(MWh)</t>
  </si>
  <si>
    <t>Spolu
(MWh)</t>
  </si>
  <si>
    <t>jan</t>
  </si>
  <si>
    <t>febr</t>
  </si>
  <si>
    <t>marec</t>
  </si>
  <si>
    <t>apríl</t>
  </si>
  <si>
    <t>máj</t>
  </si>
  <si>
    <t>jún</t>
  </si>
  <si>
    <t>júl</t>
  </si>
  <si>
    <t>aug</t>
  </si>
  <si>
    <t>sept</t>
  </si>
  <si>
    <t>okt</t>
  </si>
  <si>
    <t>nov</t>
  </si>
  <si>
    <t>dec</t>
  </si>
  <si>
    <t>Počet odberných miest:</t>
  </si>
  <si>
    <t>M5
(MWh)</t>
  </si>
  <si>
    <t>M6
(MWh)</t>
  </si>
  <si>
    <t>M7
(MWh)</t>
  </si>
  <si>
    <t>M8
(MWh)</t>
  </si>
  <si>
    <t>Bardejovská 7, 080 06 Ľubotice</t>
  </si>
  <si>
    <t>Fakturačná adresa</t>
  </si>
  <si>
    <t>SKSPPDIS000930021128</t>
  </si>
  <si>
    <t>Plánovaná spotreba
r. 2023 v MWh</t>
  </si>
  <si>
    <t>DMM
 m3</t>
  </si>
  <si>
    <t>DPMP, a.s.</t>
  </si>
  <si>
    <t xml:space="preserve">Príloha č. 1 Zoznam odberných miest, spotrieb a odberových diagramov
Vyhlasovateľ:Dopravný podnik mesta Prešov, a.s.
</t>
  </si>
  <si>
    <t>Počet obstarávateľov</t>
  </si>
  <si>
    <t>Počet subjektov</t>
  </si>
  <si>
    <t>Počet odberných miest</t>
  </si>
  <si>
    <t>Predpokladaná spotreba na rok 2023 v MWh</t>
  </si>
  <si>
    <t>M1</t>
  </si>
  <si>
    <t>M2</t>
  </si>
  <si>
    <t>M3</t>
  </si>
  <si>
    <t>M4</t>
  </si>
  <si>
    <t>M5</t>
  </si>
  <si>
    <t>M6</t>
  </si>
  <si>
    <t>M7</t>
  </si>
  <si>
    <t>M8</t>
  </si>
  <si>
    <t>S</t>
  </si>
  <si>
    <t>Spolu</t>
  </si>
  <si>
    <t>VO</t>
  </si>
  <si>
    <t>VO
(MWh)</t>
  </si>
  <si>
    <t>Hlohová 46, 821 07 Bratislava - Vrakuňa</t>
  </si>
  <si>
    <t>Vápencová 35, 841 07 Bratislava - Devínska Nová Ves</t>
  </si>
  <si>
    <t>Betliarska 2, 851 07Bratislava - Petržalka</t>
  </si>
  <si>
    <t>Železničná 124, 905 01 Senica</t>
  </si>
  <si>
    <t>SKSPPDIS030110010111</t>
  </si>
  <si>
    <t>SKSPPDIS000110109313</t>
  </si>
  <si>
    <t>SKSPPDIS030110090075</t>
  </si>
  <si>
    <t>SKSPPDIS000430022135</t>
  </si>
  <si>
    <t>Prešovská 48, 826 09 Bratislava</t>
  </si>
  <si>
    <t>Obstarávateľ č. 1 - Dopravný podnik mesta Prešov, a.s.</t>
  </si>
  <si>
    <t>Obstarávateľ č. 2 - BIONERGY, a. s.</t>
  </si>
  <si>
    <t>BIONERGY, a.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</si>
</sst>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0.000"/>
  </numFmts>
  <fonts count="28" x14ac:knownFonts="1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0"/>
      <name val="Arial Narrow"/>
      <family val="2"/>
      <charset val="238"/>
    </font>
    <font>
      <b/>
      <sz val="12"/>
      <name val="Arial CE"/>
      <charset val="238"/>
    </font>
    <font>
      <sz val="10"/>
      <color rgb="FFFF0000"/>
      <name val="Arial"/>
      <family val="2"/>
      <charset val="238"/>
    </font>
    <font>
      <b/>
      <sz val="10"/>
      <name val="Arial CE"/>
      <charset val="238"/>
    </font>
    <font>
      <b/>
      <sz val="14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</borders>
  <cellStyleXfs count="8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5" fillId="21" borderId="5" applyNumberFormat="0" applyAlignment="0" applyProtection="0"/>
    <xf numFmtId="0" fontId="11" fillId="7" borderId="1" applyNumberFormat="0" applyAlignment="0" applyProtection="0"/>
    <xf numFmtId="0" fontId="5" fillId="21" borderId="5" applyNumberFormat="0" applyAlignment="0" applyProtection="0"/>
    <xf numFmtId="0" fontId="12" fillId="0" borderId="6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23" borderId="7" applyNumberFormat="0" applyAlignment="0" applyProtection="0"/>
    <xf numFmtId="0" fontId="14" fillId="20" borderId="8" applyNumberFormat="0" applyAlignment="0" applyProtection="0"/>
    <xf numFmtId="0" fontId="22" fillId="23" borderId="7" applyNumberFormat="0" applyAlignment="0" applyProtection="0"/>
    <xf numFmtId="0" fontId="12" fillId="0" borderId="6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1" fillId="7" borderId="1" applyNumberFormat="0" applyAlignment="0" applyProtection="0"/>
    <xf numFmtId="0" fontId="4" fillId="20" borderId="1" applyNumberFormat="0" applyAlignment="0" applyProtection="0"/>
    <xf numFmtId="0" fontId="14" fillId="20" borderId="8" applyNumberFormat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14" fontId="0" fillId="0" borderId="0" xfId="0" applyNumberFormat="1"/>
    <xf numFmtId="10" fontId="0" fillId="0" borderId="0" xfId="0" applyNumberFormat="1"/>
    <xf numFmtId="4" fontId="19" fillId="0" borderId="11" xfId="0" applyNumberFormat="1" applyFont="1" applyBorder="1" applyAlignment="1">
      <alignment horizontal="center" vertical="center" wrapText="1"/>
    </xf>
    <xf numFmtId="0" fontId="19" fillId="0" borderId="0" xfId="0" applyFont="1"/>
    <xf numFmtId="1" fontId="19" fillId="0" borderId="0" xfId="0" applyNumberFormat="1" applyFont="1" applyAlignment="1">
      <alignment horizontal="center"/>
    </xf>
    <xf numFmtId="1" fontId="19" fillId="24" borderId="20" xfId="0" applyNumberFormat="1" applyFont="1" applyFill="1" applyBorder="1" applyAlignment="1">
      <alignment horizontal="center"/>
    </xf>
    <xf numFmtId="10" fontId="22" fillId="0" borderId="23" xfId="0" applyNumberFormat="1" applyFont="1" applyBorder="1"/>
    <xf numFmtId="10" fontId="22" fillId="0" borderId="24" xfId="0" applyNumberFormat="1" applyFont="1" applyBorder="1"/>
    <xf numFmtId="10" fontId="22" fillId="0" borderId="25" xfId="0" applyNumberFormat="1" applyFont="1" applyBorder="1"/>
    <xf numFmtId="0" fontId="22" fillId="0" borderId="22" xfId="0" applyFont="1" applyBorder="1"/>
    <xf numFmtId="10" fontId="22" fillId="0" borderId="27" xfId="0" applyNumberFormat="1" applyFont="1" applyBorder="1" applyProtection="1">
      <protection hidden="1"/>
    </xf>
    <xf numFmtId="10" fontId="22" fillId="0" borderId="28" xfId="0" applyNumberFormat="1" applyFont="1" applyBorder="1" applyProtection="1">
      <protection hidden="1"/>
    </xf>
    <xf numFmtId="10" fontId="22" fillId="0" borderId="29" xfId="0" applyNumberFormat="1" applyFont="1" applyBorder="1" applyProtection="1">
      <protection hidden="1"/>
    </xf>
    <xf numFmtId="0" fontId="22" fillId="0" borderId="26" xfId="0" applyFont="1" applyBorder="1" applyProtection="1">
      <protection hidden="1"/>
    </xf>
    <xf numFmtId="0" fontId="0" fillId="0" borderId="0" xfId="0" applyProtection="1">
      <protection hidden="1"/>
    </xf>
    <xf numFmtId="164" fontId="19" fillId="24" borderId="23" xfId="0" applyNumberFormat="1" applyFont="1" applyFill="1" applyBorder="1" applyAlignment="1">
      <alignment horizontal="right"/>
    </xf>
    <xf numFmtId="1" fontId="19" fillId="0" borderId="30" xfId="0" applyNumberFormat="1" applyFont="1" applyBorder="1" applyAlignment="1" applyProtection="1">
      <alignment horizontal="center"/>
      <protection hidden="1"/>
    </xf>
    <xf numFmtId="1" fontId="23" fillId="0" borderId="43" xfId="65" applyNumberFormat="1" applyFont="1" applyBorder="1" applyAlignment="1" applyProtection="1">
      <alignment horizontal="center" vertical="center" wrapText="1"/>
      <protection locked="0"/>
    </xf>
    <xf numFmtId="14" fontId="19" fillId="0" borderId="44" xfId="0" applyNumberFormat="1" applyFont="1" applyBorder="1" applyProtection="1">
      <protection hidden="1"/>
    </xf>
    <xf numFmtId="0" fontId="19" fillId="0" borderId="45" xfId="0" applyFont="1" applyBorder="1" applyProtection="1">
      <protection hidden="1"/>
    </xf>
    <xf numFmtId="1" fontId="20" fillId="24" borderId="39" xfId="65" applyNumberFormat="1" applyFont="1" applyFill="1" applyBorder="1" applyAlignment="1" applyProtection="1">
      <alignment horizontal="right" vertical="center" wrapText="1"/>
      <protection locked="0"/>
    </xf>
    <xf numFmtId="1" fontId="19" fillId="24" borderId="39" xfId="0" applyNumberFormat="1" applyFont="1" applyFill="1" applyBorder="1" applyAlignment="1">
      <alignment horizontal="center" vertical="center"/>
    </xf>
    <xf numFmtId="0" fontId="19" fillId="24" borderId="47" xfId="0" applyFont="1" applyFill="1" applyBorder="1"/>
    <xf numFmtId="1" fontId="23" fillId="0" borderId="0" xfId="65" applyNumberFormat="1" applyFont="1" applyAlignment="1" applyProtection="1">
      <alignment horizontal="center" vertical="center" wrapText="1"/>
      <protection locked="0"/>
    </xf>
    <xf numFmtId="1" fontId="23" fillId="0" borderId="39" xfId="65" applyNumberFormat="1" applyFont="1" applyBorder="1" applyAlignment="1" applyProtection="1">
      <alignment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/>
    <xf numFmtId="0" fontId="0" fillId="0" borderId="39" xfId="0" applyBorder="1"/>
    <xf numFmtId="0" fontId="0" fillId="0" borderId="23" xfId="0" applyBorder="1"/>
    <xf numFmtId="0" fontId="0" fillId="0" borderId="24" xfId="0" applyBorder="1"/>
    <xf numFmtId="1" fontId="20" fillId="24" borderId="21" xfId="65" applyNumberFormat="1" applyFont="1" applyFill="1" applyBorder="1" applyAlignment="1" applyProtection="1">
      <alignment horizontal="right" vertical="center" wrapText="1"/>
      <protection locked="0"/>
    </xf>
    <xf numFmtId="1" fontId="19" fillId="24" borderId="21" xfId="0" applyNumberFormat="1" applyFont="1" applyFill="1" applyBorder="1" applyAlignment="1">
      <alignment horizontal="center" vertical="center"/>
    </xf>
    <xf numFmtId="164" fontId="19" fillId="0" borderId="59" xfId="0" applyNumberFormat="1" applyFont="1" applyBorder="1" applyAlignment="1" applyProtection="1">
      <alignment horizontal="right"/>
      <protection hidden="1"/>
    </xf>
    <xf numFmtId="1" fontId="23" fillId="0" borderId="67" xfId="65" applyNumberFormat="1" applyFont="1" applyBorder="1" applyAlignment="1" applyProtection="1">
      <alignment horizontal="center" vertical="center" wrapText="1"/>
      <protection locked="0"/>
    </xf>
    <xf numFmtId="1" fontId="23" fillId="0" borderId="65" xfId="65" applyNumberFormat="1" applyFont="1" applyBorder="1" applyAlignment="1" applyProtection="1">
      <alignment vertical="center"/>
      <protection locked="0"/>
    </xf>
    <xf numFmtId="1" fontId="23" fillId="0" borderId="66" xfId="65" applyNumberFormat="1" applyFont="1" applyBorder="1" applyAlignment="1" applyProtection="1">
      <alignment vertical="center"/>
      <protection locked="0"/>
    </xf>
    <xf numFmtId="1" fontId="23" fillId="0" borderId="20" xfId="65" applyNumberFormat="1" applyFont="1" applyBorder="1" applyAlignment="1" applyProtection="1">
      <alignment vertical="center"/>
      <protection locked="0"/>
    </xf>
    <xf numFmtId="1" fontId="23" fillId="0" borderId="65" xfId="65" applyNumberFormat="1" applyFont="1" applyBorder="1" applyAlignment="1" applyProtection="1">
      <alignment horizontal="center" vertical="center" wrapText="1"/>
      <protection locked="0"/>
    </xf>
    <xf numFmtId="1" fontId="23" fillId="0" borderId="66" xfId="65" applyNumberFormat="1" applyFont="1" applyBorder="1" applyAlignment="1" applyProtection="1">
      <alignment horizontal="center" vertical="center" wrapText="1"/>
      <protection locked="0"/>
    </xf>
    <xf numFmtId="1" fontId="23" fillId="0" borderId="20" xfId="65" applyNumberFormat="1" applyFont="1" applyBorder="1" applyAlignment="1" applyProtection="1">
      <alignment horizontal="center" vertical="center" wrapText="1"/>
      <protection locked="0"/>
    </xf>
    <xf numFmtId="164" fontId="19" fillId="0" borderId="68" xfId="0" applyNumberFormat="1" applyFont="1" applyBorder="1" applyAlignment="1" applyProtection="1">
      <alignment horizontal="right"/>
      <protection hidden="1"/>
    </xf>
    <xf numFmtId="164" fontId="19" fillId="0" borderId="28" xfId="0" applyNumberFormat="1" applyFont="1" applyBorder="1" applyAlignment="1" applyProtection="1">
      <alignment horizontal="right"/>
      <protection hidden="1"/>
    </xf>
    <xf numFmtId="164" fontId="20" fillId="0" borderId="29" xfId="0" applyNumberFormat="1" applyFont="1" applyBorder="1" applyAlignment="1" applyProtection="1">
      <alignment horizontal="right"/>
      <protection hidden="1"/>
    </xf>
    <xf numFmtId="164" fontId="19" fillId="0" borderId="69" xfId="0" applyNumberFormat="1" applyFont="1" applyBorder="1" applyAlignment="1" applyProtection="1">
      <alignment horizontal="right"/>
      <protection hidden="1"/>
    </xf>
    <xf numFmtId="164" fontId="20" fillId="0" borderId="70" xfId="0" applyNumberFormat="1" applyFont="1" applyBorder="1" applyAlignment="1" applyProtection="1">
      <alignment horizontal="right"/>
      <protection hidden="1"/>
    </xf>
    <xf numFmtId="164" fontId="19" fillId="0" borderId="55" xfId="0" applyNumberFormat="1" applyFont="1" applyBorder="1" applyAlignment="1" applyProtection="1">
      <alignment horizontal="right"/>
      <protection hidden="1"/>
    </xf>
    <xf numFmtId="164" fontId="19" fillId="0" borderId="56" xfId="0" applyNumberFormat="1" applyFont="1" applyBorder="1" applyAlignment="1" applyProtection="1">
      <alignment horizontal="right"/>
      <protection hidden="1"/>
    </xf>
    <xf numFmtId="164" fontId="20" fillId="0" borderId="57" xfId="0" applyNumberFormat="1" applyFont="1" applyBorder="1" applyAlignment="1" applyProtection="1">
      <alignment horizontal="right"/>
      <protection hidden="1"/>
    </xf>
    <xf numFmtId="0" fontId="19" fillId="24" borderId="21" xfId="0" applyFont="1" applyFill="1" applyBorder="1"/>
    <xf numFmtId="10" fontId="22" fillId="0" borderId="68" xfId="0" applyNumberFormat="1" applyFont="1" applyBorder="1" applyProtection="1">
      <protection hidden="1"/>
    </xf>
    <xf numFmtId="10" fontId="22" fillId="0" borderId="55" xfId="0" applyNumberFormat="1" applyFont="1" applyBorder="1" applyProtection="1">
      <protection hidden="1"/>
    </xf>
    <xf numFmtId="10" fontId="22" fillId="0" borderId="56" xfId="0" applyNumberFormat="1" applyFont="1" applyBorder="1" applyProtection="1">
      <protection hidden="1"/>
    </xf>
    <xf numFmtId="4" fontId="19" fillId="0" borderId="63" xfId="0" applyNumberFormat="1" applyFont="1" applyBorder="1" applyAlignment="1">
      <alignment horizontal="center" vertical="center" wrapText="1"/>
    </xf>
    <xf numFmtId="4" fontId="19" fillId="0" borderId="78" xfId="0" applyNumberFormat="1" applyFont="1" applyBorder="1" applyAlignment="1">
      <alignment horizontal="center" vertical="center" wrapText="1"/>
    </xf>
    <xf numFmtId="4" fontId="19" fillId="0" borderId="79" xfId="0" applyNumberFormat="1" applyFont="1" applyBorder="1" applyAlignment="1">
      <alignment horizontal="center" vertical="center" wrapText="1"/>
    </xf>
    <xf numFmtId="4" fontId="19" fillId="0" borderId="80" xfId="0" applyNumberFormat="1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4" fontId="19" fillId="0" borderId="82" xfId="0" applyNumberFormat="1" applyFont="1" applyBorder="1" applyAlignment="1">
      <alignment horizontal="center" vertical="center" wrapText="1"/>
    </xf>
    <xf numFmtId="164" fontId="19" fillId="0" borderId="73" xfId="0" applyNumberFormat="1" applyFont="1" applyBorder="1" applyAlignment="1" applyProtection="1">
      <alignment horizontal="right"/>
      <protection hidden="1"/>
    </xf>
    <xf numFmtId="164" fontId="19" fillId="0" borderId="74" xfId="0" applyNumberFormat="1" applyFont="1" applyBorder="1" applyAlignment="1" applyProtection="1">
      <alignment horizontal="right"/>
      <protection hidden="1"/>
    </xf>
    <xf numFmtId="164" fontId="19" fillId="0" borderId="75" xfId="0" applyNumberFormat="1" applyFont="1" applyBorder="1" applyAlignment="1" applyProtection="1">
      <alignment horizontal="right"/>
      <protection hidden="1"/>
    </xf>
    <xf numFmtId="164" fontId="19" fillId="24" borderId="46" xfId="0" applyNumberFormat="1" applyFont="1" applyFill="1" applyBorder="1" applyAlignment="1">
      <alignment horizontal="right"/>
    </xf>
    <xf numFmtId="164" fontId="19" fillId="24" borderId="83" xfId="0" applyNumberFormat="1" applyFont="1" applyFill="1" applyBorder="1" applyAlignment="1">
      <alignment horizontal="right"/>
    </xf>
    <xf numFmtId="164" fontId="19" fillId="24" borderId="81" xfId="0" applyNumberFormat="1" applyFont="1" applyFill="1" applyBorder="1" applyAlignment="1">
      <alignment horizontal="right"/>
    </xf>
    <xf numFmtId="164" fontId="19" fillId="24" borderId="84" xfId="0" applyNumberFormat="1" applyFont="1" applyFill="1" applyBorder="1" applyAlignment="1">
      <alignment horizontal="right"/>
    </xf>
    <xf numFmtId="164" fontId="19" fillId="0" borderId="85" xfId="0" applyNumberFormat="1" applyFont="1" applyBorder="1" applyAlignment="1" applyProtection="1">
      <alignment horizontal="right"/>
      <protection hidden="1"/>
    </xf>
    <xf numFmtId="164" fontId="19" fillId="0" borderId="58" xfId="0" applyNumberFormat="1" applyFont="1" applyBorder="1" applyAlignment="1" applyProtection="1">
      <alignment horizontal="right"/>
      <protection hidden="1"/>
    </xf>
    <xf numFmtId="164" fontId="19" fillId="0" borderId="86" xfId="0" applyNumberFormat="1" applyFont="1" applyBorder="1" applyAlignment="1" applyProtection="1">
      <alignment horizontal="right"/>
      <protection hidden="1"/>
    </xf>
    <xf numFmtId="164" fontId="20" fillId="0" borderId="44" xfId="0" applyNumberFormat="1" applyFont="1" applyBorder="1" applyAlignment="1" applyProtection="1">
      <alignment horizontal="right"/>
      <protection hidden="1"/>
    </xf>
    <xf numFmtId="14" fontId="19" fillId="25" borderId="39" xfId="0" applyNumberFormat="1" applyFont="1" applyFill="1" applyBorder="1"/>
    <xf numFmtId="14" fontId="25" fillId="25" borderId="53" xfId="0" applyNumberFormat="1" applyFont="1" applyFill="1" applyBorder="1"/>
    <xf numFmtId="14" fontId="19" fillId="0" borderId="26" xfId="0" applyNumberFormat="1" applyFont="1" applyBorder="1" applyProtection="1">
      <protection hidden="1"/>
    </xf>
    <xf numFmtId="14" fontId="19" fillId="0" borderId="87" xfId="0" applyNumberFormat="1" applyFont="1" applyBorder="1" applyProtection="1">
      <protection hidden="1"/>
    </xf>
    <xf numFmtId="14" fontId="19" fillId="0" borderId="88" xfId="0" applyNumberFormat="1" applyFont="1" applyBorder="1" applyProtection="1">
      <protection hidden="1"/>
    </xf>
    <xf numFmtId="4" fontId="19" fillId="0" borderId="89" xfId="0" applyNumberFormat="1" applyFont="1" applyBorder="1" applyAlignment="1">
      <alignment horizontal="center" vertical="center" wrapText="1"/>
    </xf>
    <xf numFmtId="4" fontId="19" fillId="0" borderId="90" xfId="0" applyNumberFormat="1" applyFont="1" applyBorder="1" applyAlignment="1">
      <alignment horizontal="center" vertical="center" wrapText="1"/>
    </xf>
    <xf numFmtId="0" fontId="19" fillId="0" borderId="91" xfId="0" applyFont="1" applyBorder="1" applyProtection="1">
      <protection hidden="1"/>
    </xf>
    <xf numFmtId="10" fontId="0" fillId="0" borderId="59" xfId="0" applyNumberFormat="1" applyBorder="1"/>
    <xf numFmtId="0" fontId="19" fillId="0" borderId="51" xfId="0" applyFont="1" applyBorder="1" applyProtection="1">
      <protection hidden="1"/>
    </xf>
    <xf numFmtId="0" fontId="19" fillId="0" borderId="92" xfId="0" applyFont="1" applyBorder="1" applyProtection="1">
      <protection hidden="1"/>
    </xf>
    <xf numFmtId="0" fontId="22" fillId="0" borderId="87" xfId="0" applyFont="1" applyBorder="1" applyProtection="1">
      <protection hidden="1"/>
    </xf>
    <xf numFmtId="0" fontId="22" fillId="0" borderId="88" xfId="0" applyFont="1" applyBorder="1" applyProtection="1">
      <protection hidden="1"/>
    </xf>
    <xf numFmtId="10" fontId="0" fillId="0" borderId="69" xfId="0" applyNumberFormat="1" applyBorder="1"/>
    <xf numFmtId="10" fontId="0" fillId="0" borderId="70" xfId="0" applyNumberFormat="1" applyBorder="1"/>
    <xf numFmtId="10" fontId="22" fillId="0" borderId="57" xfId="0" applyNumberFormat="1" applyFont="1" applyBorder="1" applyProtection="1">
      <protection hidden="1"/>
    </xf>
    <xf numFmtId="1" fontId="19" fillId="0" borderId="26" xfId="0" applyNumberFormat="1" applyFont="1" applyBorder="1" applyAlignment="1" applyProtection="1">
      <alignment horizontal="center"/>
      <protection hidden="1"/>
    </xf>
    <xf numFmtId="1" fontId="19" fillId="0" borderId="87" xfId="0" applyNumberFormat="1" applyFont="1" applyBorder="1" applyAlignment="1" applyProtection="1">
      <alignment horizontal="center"/>
      <protection hidden="1"/>
    </xf>
    <xf numFmtId="1" fontId="19" fillId="0" borderId="88" xfId="0" applyNumberFormat="1" applyFont="1" applyBorder="1" applyAlignment="1" applyProtection="1">
      <alignment horizontal="center"/>
      <protection hidden="1"/>
    </xf>
    <xf numFmtId="0" fontId="20" fillId="0" borderId="0" xfId="0" applyFont="1" applyAlignment="1">
      <alignment vertical="center" wrapText="1"/>
    </xf>
    <xf numFmtId="1" fontId="19" fillId="24" borderId="39" xfId="0" applyNumberFormat="1" applyFont="1" applyFill="1" applyBorder="1" applyAlignment="1">
      <alignment horizontal="center"/>
    </xf>
    <xf numFmtId="1" fontId="23" fillId="0" borderId="93" xfId="65" applyNumberFormat="1" applyFont="1" applyBorder="1" applyAlignment="1" applyProtection="1">
      <alignment horizontal="center" vertical="center" wrapText="1"/>
      <protection locked="0"/>
    </xf>
    <xf numFmtId="165" fontId="0" fillId="0" borderId="24" xfId="0" applyNumberFormat="1" applyBorder="1"/>
    <xf numFmtId="165" fontId="0" fillId="0" borderId="48" xfId="0" applyNumberFormat="1" applyBorder="1"/>
    <xf numFmtId="0" fontId="26" fillId="0" borderId="39" xfId="0" applyFont="1" applyBorder="1"/>
    <xf numFmtId="165" fontId="0" fillId="0" borderId="0" xfId="0" applyNumberFormat="1"/>
    <xf numFmtId="0" fontId="26" fillId="0" borderId="0" xfId="0" applyFont="1"/>
    <xf numFmtId="0" fontId="20" fillId="0" borderId="4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14" fontId="19" fillId="0" borderId="62" xfId="0" applyNumberFormat="1" applyFont="1" applyBorder="1" applyAlignment="1">
      <alignment horizontal="center" vertical="center" wrapText="1"/>
    </xf>
    <xf numFmtId="14" fontId="19" fillId="0" borderId="44" xfId="0" applyNumberFormat="1" applyFont="1" applyBorder="1" applyAlignment="1">
      <alignment horizontal="center" vertical="center" wrapText="1"/>
    </xf>
    <xf numFmtId="14" fontId="19" fillId="0" borderId="22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50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 wrapText="1"/>
    </xf>
    <xf numFmtId="0" fontId="20" fillId="0" borderId="40" xfId="65" applyFont="1" applyBorder="1" applyAlignment="1">
      <alignment horizontal="center" vertical="center" wrapText="1"/>
    </xf>
    <xf numFmtId="0" fontId="20" fillId="0" borderId="34" xfId="65" applyFont="1" applyBorder="1" applyAlignment="1">
      <alignment horizontal="center" vertical="center" wrapText="1"/>
    </xf>
    <xf numFmtId="0" fontId="20" fillId="0" borderId="41" xfId="65" applyFont="1" applyBorder="1" applyAlignment="1">
      <alignment horizontal="center" vertical="center" wrapText="1"/>
    </xf>
    <xf numFmtId="0" fontId="20" fillId="0" borderId="42" xfId="65" applyFont="1" applyBorder="1" applyAlignment="1">
      <alignment horizontal="center" vertical="center" wrapText="1"/>
    </xf>
    <xf numFmtId="0" fontId="20" fillId="0" borderId="21" xfId="65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61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94" xfId="0" applyFont="1" applyBorder="1" applyAlignment="1">
      <alignment horizontal="center" vertical="center" wrapText="1"/>
    </xf>
    <xf numFmtId="0" fontId="20" fillId="0" borderId="71" xfId="65" applyFont="1" applyBorder="1" applyAlignment="1">
      <alignment horizontal="center" vertical="center" wrapText="1"/>
    </xf>
    <xf numFmtId="0" fontId="20" fillId="0" borderId="35" xfId="65" applyFont="1" applyBorder="1" applyAlignment="1">
      <alignment horizontal="center" vertical="center" wrapText="1"/>
    </xf>
    <xf numFmtId="4" fontId="19" fillId="0" borderId="49" xfId="0" applyNumberFormat="1" applyFont="1" applyBorder="1" applyAlignment="1">
      <alignment horizontal="center" vertical="center" wrapText="1"/>
    </xf>
    <xf numFmtId="4" fontId="19" fillId="0" borderId="50" xfId="0" applyNumberFormat="1" applyFont="1" applyBorder="1" applyAlignment="1">
      <alignment horizontal="center" vertical="center" wrapText="1"/>
    </xf>
    <xf numFmtId="4" fontId="19" fillId="0" borderId="45" xfId="0" applyNumberFormat="1" applyFont="1" applyBorder="1" applyAlignment="1">
      <alignment horizontal="center" vertical="center" wrapText="1"/>
    </xf>
    <xf numFmtId="4" fontId="19" fillId="0" borderId="76" xfId="0" applyNumberFormat="1" applyFont="1" applyBorder="1" applyAlignment="1">
      <alignment horizontal="center" vertical="center" wrapText="1"/>
    </xf>
    <xf numFmtId="4" fontId="19" fillId="0" borderId="37" xfId="0" applyNumberFormat="1" applyFont="1" applyBorder="1" applyAlignment="1">
      <alignment horizontal="center" vertical="center" wrapText="1"/>
    </xf>
    <xf numFmtId="4" fontId="19" fillId="0" borderId="77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 wrapText="1"/>
    </xf>
    <xf numFmtId="14" fontId="19" fillId="0" borderId="32" xfId="0" applyNumberFormat="1" applyFont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10" fontId="19" fillId="0" borderId="12" xfId="0" applyNumberFormat="1" applyFont="1" applyFill="1" applyBorder="1" applyAlignment="1">
      <alignment horizontal="center" vertical="center" textRotation="90"/>
    </xf>
    <xf numFmtId="10" fontId="19" fillId="0" borderId="13" xfId="0" applyNumberFormat="1" applyFont="1" applyFill="1" applyBorder="1" applyAlignment="1">
      <alignment horizontal="center" vertical="center" textRotation="90"/>
    </xf>
    <xf numFmtId="10" fontId="19" fillId="0" borderId="14" xfId="0" applyNumberFormat="1" applyFont="1" applyFill="1" applyBorder="1" applyAlignment="1">
      <alignment horizontal="center" vertical="center" textRotation="90"/>
    </xf>
    <xf numFmtId="0" fontId="19" fillId="0" borderId="15" xfId="0" applyFont="1" applyFill="1" applyBorder="1" applyAlignment="1">
      <alignment horizontal="center" vertical="center" wrapText="1"/>
    </xf>
    <xf numFmtId="0" fontId="18" fillId="0" borderId="60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76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10" fontId="19" fillId="0" borderId="10" xfId="0" applyNumberFormat="1" applyFont="1" applyFill="1" applyBorder="1" applyAlignment="1">
      <alignment horizontal="center" vertical="center" textRotation="90"/>
    </xf>
    <xf numFmtId="10" fontId="19" fillId="0" borderId="11" xfId="0" applyNumberFormat="1" applyFont="1" applyFill="1" applyBorder="1" applyAlignment="1">
      <alignment horizontal="center" vertical="center" textRotation="90"/>
    </xf>
    <xf numFmtId="10" fontId="19" fillId="0" borderId="63" xfId="0" applyNumberFormat="1" applyFont="1" applyFill="1" applyBorder="1" applyAlignment="1">
      <alignment horizontal="center" vertical="center" textRotation="90"/>
    </xf>
    <xf numFmtId="0" fontId="19" fillId="0" borderId="64" xfId="0" applyFont="1" applyFill="1" applyBorder="1" applyAlignment="1">
      <alignment horizontal="center" vertical="center" wrapText="1"/>
    </xf>
  </cellXfs>
  <cellStyles count="86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Dobrá" xfId="45" builtinId="26" customBuiltin="1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Check Cell" xfId="52" xr:uid="{00000000-0005-0000-0000-000033000000}"/>
    <cellStyle name="Input" xfId="53" xr:uid="{00000000-0005-0000-0000-000034000000}"/>
    <cellStyle name="Kontrolná bunka" xfId="54" builtinId="23" customBuiltin="1"/>
    <cellStyle name="Linked Cell" xfId="55" xr:uid="{00000000-0005-0000-0000-000036000000}"/>
    <cellStyle name="Nadpis 1" xfId="56" builtinId="16" customBuiltin="1"/>
    <cellStyle name="Nadpis 2" xfId="57" builtinId="17" customBuiltin="1"/>
    <cellStyle name="Nadpis 3" xfId="58" builtinId="18" customBuiltin="1"/>
    <cellStyle name="Nadpis 4" xfId="59" builtinId="19" customBuiltin="1"/>
    <cellStyle name="Neutral" xfId="60" xr:uid="{00000000-0005-0000-0000-00003B000000}"/>
    <cellStyle name="Neutrálna" xfId="61" builtinId="28" customBuiltin="1"/>
    <cellStyle name="Normal 2" xfId="62" xr:uid="{00000000-0005-0000-0000-00003D000000}"/>
    <cellStyle name="Normal 3" xfId="63" xr:uid="{00000000-0005-0000-0000-00003E000000}"/>
    <cellStyle name="Normal 4" xfId="64" xr:uid="{00000000-0005-0000-0000-00003F000000}"/>
    <cellStyle name="Normálna" xfId="0" builtinId="0"/>
    <cellStyle name="normálne_Mesto Vzorové Podklady o spotrebe plynu pre SCO k VO objem mesto - obec Vzorové na vyplnenie (2)" xfId="65" xr:uid="{00000000-0005-0000-0000-000041000000}"/>
    <cellStyle name="Note" xfId="66" xr:uid="{00000000-0005-0000-0000-000042000000}"/>
    <cellStyle name="Output" xfId="67" xr:uid="{00000000-0005-0000-0000-000043000000}"/>
    <cellStyle name="Poznámka" xfId="68" builtinId="10" customBuiltin="1"/>
    <cellStyle name="Prepojená bunka" xfId="69" builtinId="24" customBuiltin="1"/>
    <cellStyle name="Spolu" xfId="70" builtinId="25" customBuiltin="1"/>
    <cellStyle name="Text upozornenia" xfId="71" builtinId="11" customBuiltin="1"/>
    <cellStyle name="Title" xfId="72" xr:uid="{00000000-0005-0000-0000-000048000000}"/>
    <cellStyle name="Total" xfId="73" xr:uid="{00000000-0005-0000-0000-000049000000}"/>
    <cellStyle name="Vstup" xfId="74" builtinId="20" customBuiltin="1"/>
    <cellStyle name="Výpočet" xfId="75" builtinId="22" customBuiltin="1"/>
    <cellStyle name="Výstup" xfId="76" builtinId="21" customBuiltin="1"/>
    <cellStyle name="Vysvetľujúci text" xfId="77" builtinId="53" customBuiltin="1"/>
    <cellStyle name="Warning Text" xfId="78" xr:uid="{00000000-0005-0000-0000-00004E000000}"/>
    <cellStyle name="Zlá" xfId="79" builtinId="27" customBuiltin="1"/>
    <cellStyle name="Zvýraznenie1" xfId="80" builtinId="29" customBuiltin="1"/>
    <cellStyle name="Zvýraznenie2" xfId="81" builtinId="33" customBuiltin="1"/>
    <cellStyle name="Zvýraznenie3" xfId="82" builtinId="37" customBuiltin="1"/>
    <cellStyle name="Zvýraznenie4" xfId="83" builtinId="41" customBuiltin="1"/>
    <cellStyle name="Zvýraznenie5" xfId="84" builtinId="45" customBuiltin="1"/>
    <cellStyle name="Zvýraznenie6" xfId="85" builtinId="49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6"/>
  <sheetViews>
    <sheetView showGridLines="0" showZeros="0" tabSelected="1" topLeftCell="F1" zoomScale="75" zoomScaleNormal="80" workbookViewId="0">
      <selection activeCell="AK19" sqref="AK19"/>
    </sheetView>
  </sheetViews>
  <sheetFormatPr defaultRowHeight="13.2" x14ac:dyDescent="0.25"/>
  <cols>
    <col min="1" max="1" width="12.109375" customWidth="1"/>
    <col min="2" max="2" width="4.33203125" customWidth="1"/>
    <col min="3" max="3" width="57.5546875" style="1" customWidth="1"/>
    <col min="4" max="5" width="30.109375" customWidth="1"/>
    <col min="6" max="16" width="10.6640625" style="2" customWidth="1"/>
    <col min="17" max="17" width="12.6640625" style="3" customWidth="1"/>
    <col min="18" max="18" width="9.44140625" customWidth="1"/>
    <col min="19" max="19" width="10" style="4" customWidth="1"/>
    <col min="20" max="20" width="11.5546875" style="4" customWidth="1"/>
    <col min="21" max="30" width="9.109375" style="4" customWidth="1"/>
    <col min="31" max="31" width="10.5546875" customWidth="1"/>
  </cols>
  <sheetData>
    <row r="1" spans="1:31" ht="52.2" customHeight="1" thickBot="1" x14ac:dyDescent="0.3">
      <c r="A1" s="123" t="s">
        <v>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31" ht="23.4" customHeight="1" x14ac:dyDescent="0.25">
      <c r="A2" s="30"/>
      <c r="B2" s="28"/>
      <c r="C2" s="114" t="s">
        <v>37</v>
      </c>
      <c r="D2" s="116" t="s">
        <v>38</v>
      </c>
      <c r="E2" s="118" t="s">
        <v>39</v>
      </c>
      <c r="F2" s="120" t="s">
        <v>40</v>
      </c>
      <c r="G2" s="121"/>
      <c r="H2" s="121"/>
      <c r="I2" s="121"/>
      <c r="J2" s="121"/>
      <c r="K2" s="121"/>
      <c r="L2" s="121"/>
      <c r="M2" s="121"/>
      <c r="N2" s="121"/>
      <c r="O2" s="121"/>
      <c r="P2" s="122"/>
      <c r="Q2"/>
      <c r="S2"/>
      <c r="T2"/>
      <c r="U2"/>
      <c r="V2"/>
      <c r="W2"/>
      <c r="X2"/>
      <c r="Y2"/>
      <c r="Z2"/>
    </row>
    <row r="3" spans="1:31" ht="23.4" customHeight="1" thickBot="1" x14ac:dyDescent="0.3">
      <c r="A3" s="30"/>
      <c r="B3" s="28"/>
      <c r="C3" s="115"/>
      <c r="D3" s="117"/>
      <c r="E3" s="119"/>
      <c r="F3" s="31" t="s">
        <v>41</v>
      </c>
      <c r="G3" s="32" t="s">
        <v>42</v>
      </c>
      <c r="H3" s="32" t="s">
        <v>43</v>
      </c>
      <c r="I3" s="32" t="s">
        <v>44</v>
      </c>
      <c r="J3" s="32" t="s">
        <v>45</v>
      </c>
      <c r="K3" s="32" t="s">
        <v>46</v>
      </c>
      <c r="L3" s="32" t="s">
        <v>47</v>
      </c>
      <c r="M3" s="32" t="s">
        <v>48</v>
      </c>
      <c r="N3" s="32" t="s">
        <v>49</v>
      </c>
      <c r="O3" s="64" t="s">
        <v>51</v>
      </c>
      <c r="P3" s="33" t="s">
        <v>50</v>
      </c>
      <c r="Q3"/>
      <c r="S3"/>
      <c r="T3"/>
      <c r="U3"/>
      <c r="V3"/>
      <c r="W3"/>
      <c r="X3"/>
      <c r="Y3"/>
      <c r="Z3"/>
    </row>
    <row r="4" spans="1:31" ht="23.4" customHeight="1" thickBot="1" x14ac:dyDescent="0.3">
      <c r="A4" s="30"/>
      <c r="B4" s="28"/>
      <c r="C4" s="34">
        <v>2</v>
      </c>
      <c r="D4" s="35">
        <v>2</v>
      </c>
      <c r="E4" s="35">
        <v>5</v>
      </c>
      <c r="F4" s="36"/>
      <c r="G4" s="37"/>
      <c r="H4" s="37"/>
      <c r="I4" s="37"/>
      <c r="J4" s="37"/>
      <c r="K4" s="37"/>
      <c r="L4" s="37"/>
      <c r="M4" s="99">
        <v>435.43299999999999</v>
      </c>
      <c r="N4" s="99">
        <v>3632.8651303933179</v>
      </c>
      <c r="O4" s="100">
        <v>4486.5557892060488</v>
      </c>
      <c r="P4" s="101">
        <f>SUM(F4:O4)</f>
        <v>8554.8539195993671</v>
      </c>
      <c r="Q4"/>
      <c r="S4"/>
      <c r="T4"/>
      <c r="U4"/>
      <c r="V4"/>
      <c r="W4"/>
      <c r="X4"/>
      <c r="Y4"/>
      <c r="Z4"/>
    </row>
    <row r="5" spans="1:31" ht="23.4" customHeight="1" x14ac:dyDescent="0.25">
      <c r="A5" s="30"/>
      <c r="B5" s="28"/>
      <c r="C5"/>
      <c r="F5"/>
      <c r="G5"/>
      <c r="H5"/>
      <c r="I5"/>
      <c r="J5"/>
      <c r="K5"/>
      <c r="L5"/>
      <c r="M5" s="102"/>
      <c r="N5" s="102"/>
      <c r="O5" s="102"/>
      <c r="P5" s="103"/>
      <c r="Q5"/>
      <c r="S5"/>
      <c r="T5"/>
      <c r="U5"/>
      <c r="V5"/>
      <c r="W5"/>
      <c r="X5"/>
      <c r="Y5"/>
      <c r="Z5"/>
    </row>
    <row r="6" spans="1:31" ht="23.4" customHeight="1" thickBot="1" x14ac:dyDescent="0.3">
      <c r="A6" s="107" t="s">
        <v>62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29"/>
      <c r="AB6" s="29"/>
      <c r="AC6" s="29"/>
      <c r="AD6" s="29"/>
      <c r="AE6" s="29"/>
    </row>
    <row r="7" spans="1:31" ht="23.4" customHeight="1" thickBot="1" x14ac:dyDescent="0.3">
      <c r="A7" s="131" t="s">
        <v>0</v>
      </c>
      <c r="B7" s="147" t="s">
        <v>1</v>
      </c>
      <c r="C7" s="148" t="s">
        <v>2</v>
      </c>
      <c r="D7" s="126" t="s">
        <v>3</v>
      </c>
      <c r="E7" s="128" t="s">
        <v>31</v>
      </c>
      <c r="F7" s="140" t="s">
        <v>33</v>
      </c>
      <c r="G7" s="141"/>
      <c r="H7" s="141"/>
      <c r="I7" s="141"/>
      <c r="J7" s="141"/>
      <c r="K7" s="141"/>
      <c r="L7" s="141"/>
      <c r="M7" s="141"/>
      <c r="N7" s="141"/>
      <c r="O7" s="141"/>
      <c r="P7" s="142"/>
      <c r="Q7" s="149" t="s">
        <v>4</v>
      </c>
      <c r="R7" s="125" t="s">
        <v>5</v>
      </c>
      <c r="S7" s="150" t="s">
        <v>6</v>
      </c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</row>
    <row r="8" spans="1:31" ht="23.4" customHeight="1" thickBot="1" x14ac:dyDescent="0.3">
      <c r="A8" s="131"/>
      <c r="B8" s="147"/>
      <c r="C8" s="148"/>
      <c r="D8" s="126"/>
      <c r="E8" s="129"/>
      <c r="F8" s="143"/>
      <c r="G8" s="144"/>
      <c r="H8" s="144"/>
      <c r="I8" s="144"/>
      <c r="J8" s="144"/>
      <c r="K8" s="144"/>
      <c r="L8" s="144"/>
      <c r="M8" s="144"/>
      <c r="N8" s="144"/>
      <c r="O8" s="144"/>
      <c r="P8" s="145"/>
      <c r="Q8" s="149"/>
      <c r="R8" s="125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</row>
    <row r="9" spans="1:31" ht="51" customHeight="1" thickBot="1" x14ac:dyDescent="0.3">
      <c r="A9" s="131"/>
      <c r="B9" s="147"/>
      <c r="C9" s="148"/>
      <c r="D9" s="127"/>
      <c r="E9" s="130"/>
      <c r="F9" s="61" t="s">
        <v>7</v>
      </c>
      <c r="G9" s="62" t="s">
        <v>8</v>
      </c>
      <c r="H9" s="62" t="s">
        <v>9</v>
      </c>
      <c r="I9" s="62" t="s">
        <v>10</v>
      </c>
      <c r="J9" s="62" t="s">
        <v>26</v>
      </c>
      <c r="K9" s="62" t="s">
        <v>27</v>
      </c>
      <c r="L9" s="62" t="s">
        <v>28</v>
      </c>
      <c r="M9" s="62" t="s">
        <v>29</v>
      </c>
      <c r="N9" s="62" t="s">
        <v>11</v>
      </c>
      <c r="O9" s="65" t="s">
        <v>52</v>
      </c>
      <c r="P9" s="63" t="s">
        <v>12</v>
      </c>
      <c r="Q9" s="149"/>
      <c r="R9" s="125"/>
      <c r="S9" s="151" t="s">
        <v>13</v>
      </c>
      <c r="T9" s="152" t="s">
        <v>14</v>
      </c>
      <c r="U9" s="152" t="s">
        <v>15</v>
      </c>
      <c r="V9" s="152" t="s">
        <v>16</v>
      </c>
      <c r="W9" s="152" t="s">
        <v>17</v>
      </c>
      <c r="X9" s="152" t="s">
        <v>18</v>
      </c>
      <c r="Y9" s="152" t="s">
        <v>19</v>
      </c>
      <c r="Z9" s="152" t="s">
        <v>20</v>
      </c>
      <c r="AA9" s="152" t="s">
        <v>21</v>
      </c>
      <c r="AB9" s="152" t="s">
        <v>22</v>
      </c>
      <c r="AC9" s="152" t="s">
        <v>23</v>
      </c>
      <c r="AD9" s="153" t="s">
        <v>24</v>
      </c>
      <c r="AE9" s="154" t="s">
        <v>34</v>
      </c>
    </row>
    <row r="10" spans="1:31" s="17" customFormat="1" ht="23.4" customHeight="1" thickBot="1" x14ac:dyDescent="0.3">
      <c r="A10" s="146" t="s">
        <v>35</v>
      </c>
      <c r="B10" s="19">
        <v>1</v>
      </c>
      <c r="C10" s="26" t="s">
        <v>30</v>
      </c>
      <c r="D10" s="27" t="s">
        <v>32</v>
      </c>
      <c r="E10" s="20" t="s">
        <v>30</v>
      </c>
      <c r="F10" s="73"/>
      <c r="G10" s="74"/>
      <c r="H10" s="74"/>
      <c r="I10" s="74"/>
      <c r="J10" s="74"/>
      <c r="K10" s="74"/>
      <c r="L10" s="74"/>
      <c r="M10" s="75"/>
      <c r="N10" s="74">
        <v>1480</v>
      </c>
      <c r="O10" s="74"/>
      <c r="P10" s="76">
        <f>SUM(F10:N10)</f>
        <v>1480</v>
      </c>
      <c r="Q10" s="21">
        <v>44927</v>
      </c>
      <c r="R10" s="22">
        <v>12</v>
      </c>
      <c r="S10" s="13">
        <v>0.2185</v>
      </c>
      <c r="T10" s="14">
        <v>0.16600000000000001</v>
      </c>
      <c r="U10" s="14">
        <v>0.13300000000000001</v>
      </c>
      <c r="V10" s="14">
        <v>6.7000000000000004E-2</v>
      </c>
      <c r="W10" s="14">
        <v>1.6E-2</v>
      </c>
      <c r="X10" s="14">
        <v>5.4999999999999997E-3</v>
      </c>
      <c r="Y10" s="14">
        <v>5.0000000000000001E-3</v>
      </c>
      <c r="Z10" s="14">
        <v>5.4999999999999997E-3</v>
      </c>
      <c r="AA10" s="14">
        <v>7.4999999999999997E-3</v>
      </c>
      <c r="AB10" s="14">
        <v>5.3999999999999999E-2</v>
      </c>
      <c r="AC10" s="14">
        <v>0.13200000000000001</v>
      </c>
      <c r="AD10" s="15">
        <v>0.19</v>
      </c>
      <c r="AE10" s="16">
        <v>1500</v>
      </c>
    </row>
    <row r="11" spans="1:31" ht="23.4" customHeight="1" thickBot="1" x14ac:dyDescent="0.3">
      <c r="A11" s="106"/>
      <c r="B11" s="8"/>
      <c r="C11" s="23" t="s">
        <v>25</v>
      </c>
      <c r="D11" s="24">
        <v>1</v>
      </c>
      <c r="E11" s="24"/>
      <c r="F11" s="69">
        <f t="shared" ref="F11:P11" si="0">SUM(F10:F10)</f>
        <v>0</v>
      </c>
      <c r="G11" s="70">
        <f t="shared" si="0"/>
        <v>0</v>
      </c>
      <c r="H11" s="70">
        <f t="shared" si="0"/>
        <v>0</v>
      </c>
      <c r="I11" s="70">
        <f t="shared" si="0"/>
        <v>0</v>
      </c>
      <c r="J11" s="70">
        <f t="shared" si="0"/>
        <v>0</v>
      </c>
      <c r="K11" s="70">
        <f t="shared" si="0"/>
        <v>0</v>
      </c>
      <c r="L11" s="70">
        <f t="shared" si="0"/>
        <v>0</v>
      </c>
      <c r="M11" s="70">
        <f t="shared" si="0"/>
        <v>0</v>
      </c>
      <c r="N11" s="70">
        <f t="shared" si="0"/>
        <v>1480</v>
      </c>
      <c r="O11" s="71"/>
      <c r="P11" s="72">
        <f t="shared" si="0"/>
        <v>1480</v>
      </c>
      <c r="Q11" s="77"/>
      <c r="R11" s="25"/>
      <c r="S11" s="9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1"/>
      <c r="AE11" s="12"/>
    </row>
    <row r="12" spans="1:31" ht="23.4" customHeight="1" x14ac:dyDescent="0.25">
      <c r="A12" s="6"/>
      <c r="B12" s="7"/>
      <c r="C12"/>
      <c r="F12"/>
      <c r="G12"/>
      <c r="H12"/>
      <c r="I12"/>
      <c r="J12"/>
      <c r="K12"/>
      <c r="L12"/>
      <c r="M12"/>
      <c r="N12"/>
      <c r="O12"/>
      <c r="P12"/>
      <c r="Q12"/>
      <c r="R12" s="6"/>
    </row>
    <row r="13" spans="1:31" ht="23.4" customHeight="1" thickBot="1" x14ac:dyDescent="0.3">
      <c r="A13" s="107" t="s">
        <v>63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</row>
    <row r="14" spans="1:31" ht="23.4" customHeight="1" thickBot="1" x14ac:dyDescent="0.3">
      <c r="A14" s="131" t="s">
        <v>0</v>
      </c>
      <c r="B14" s="133" t="s">
        <v>1</v>
      </c>
      <c r="C14" s="135" t="s">
        <v>2</v>
      </c>
      <c r="D14" s="138" t="s">
        <v>3</v>
      </c>
      <c r="E14" s="128" t="s">
        <v>31</v>
      </c>
      <c r="F14" s="140" t="s">
        <v>33</v>
      </c>
      <c r="G14" s="141"/>
      <c r="H14" s="141"/>
      <c r="I14" s="141"/>
      <c r="J14" s="141"/>
      <c r="K14" s="141"/>
      <c r="L14" s="141"/>
      <c r="M14" s="141"/>
      <c r="N14" s="141"/>
      <c r="O14" s="141"/>
      <c r="P14" s="142"/>
      <c r="Q14" s="108" t="s">
        <v>4</v>
      </c>
      <c r="R14" s="111" t="s">
        <v>5</v>
      </c>
      <c r="S14" s="155" t="s">
        <v>6</v>
      </c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7"/>
    </row>
    <row r="15" spans="1:31" ht="23.4" customHeight="1" thickBot="1" x14ac:dyDescent="0.3">
      <c r="A15" s="131"/>
      <c r="B15" s="133"/>
      <c r="C15" s="136"/>
      <c r="D15" s="138"/>
      <c r="E15" s="129"/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5"/>
      <c r="Q15" s="109"/>
      <c r="R15" s="112"/>
      <c r="S15" s="158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60"/>
    </row>
    <row r="16" spans="1:31" ht="51" customHeight="1" thickBot="1" x14ac:dyDescent="0.3">
      <c r="A16" s="132"/>
      <c r="B16" s="134"/>
      <c r="C16" s="137"/>
      <c r="D16" s="139"/>
      <c r="E16" s="129"/>
      <c r="F16" s="83" t="s">
        <v>7</v>
      </c>
      <c r="G16" s="5" t="s">
        <v>8</v>
      </c>
      <c r="H16" s="5" t="s">
        <v>9</v>
      </c>
      <c r="I16" s="5" t="s">
        <v>10</v>
      </c>
      <c r="J16" s="5" t="s">
        <v>26</v>
      </c>
      <c r="K16" s="5" t="s">
        <v>27</v>
      </c>
      <c r="L16" s="5" t="s">
        <v>28</v>
      </c>
      <c r="M16" s="5" t="s">
        <v>29</v>
      </c>
      <c r="N16" s="5" t="s">
        <v>11</v>
      </c>
      <c r="O16" s="60" t="s">
        <v>52</v>
      </c>
      <c r="P16" s="82" t="s">
        <v>12</v>
      </c>
      <c r="Q16" s="110"/>
      <c r="R16" s="113"/>
      <c r="S16" s="161" t="s">
        <v>13</v>
      </c>
      <c r="T16" s="162" t="s">
        <v>14</v>
      </c>
      <c r="U16" s="162" t="s">
        <v>15</v>
      </c>
      <c r="V16" s="162" t="s">
        <v>16</v>
      </c>
      <c r="W16" s="162" t="s">
        <v>17</v>
      </c>
      <c r="X16" s="162" t="s">
        <v>18</v>
      </c>
      <c r="Y16" s="162" t="s">
        <v>19</v>
      </c>
      <c r="Z16" s="162" t="s">
        <v>20</v>
      </c>
      <c r="AA16" s="162" t="s">
        <v>21</v>
      </c>
      <c r="AB16" s="162" t="s">
        <v>22</v>
      </c>
      <c r="AC16" s="162" t="s">
        <v>23</v>
      </c>
      <c r="AD16" s="163" t="s">
        <v>24</v>
      </c>
      <c r="AE16" s="164" t="s">
        <v>34</v>
      </c>
    </row>
    <row r="17" spans="1:31" ht="23.4" customHeight="1" x14ac:dyDescent="0.25">
      <c r="A17" s="104" t="s">
        <v>64</v>
      </c>
      <c r="B17" s="93">
        <v>1</v>
      </c>
      <c r="C17" s="98" t="s">
        <v>53</v>
      </c>
      <c r="D17" s="42" t="s">
        <v>57</v>
      </c>
      <c r="E17" s="45" t="s">
        <v>61</v>
      </c>
      <c r="F17" s="48"/>
      <c r="G17" s="49"/>
      <c r="H17" s="49"/>
      <c r="I17" s="49"/>
      <c r="J17" s="49"/>
      <c r="K17" s="49"/>
      <c r="L17" s="49"/>
      <c r="M17" s="49"/>
      <c r="N17" s="49"/>
      <c r="O17" s="66">
        <v>4486.5557892060488</v>
      </c>
      <c r="P17" s="50">
        <f>SUM(F17:O17)</f>
        <v>4486.5557892060488</v>
      </c>
      <c r="Q17" s="79">
        <v>44927</v>
      </c>
      <c r="R17" s="86">
        <v>12</v>
      </c>
      <c r="S17" s="57">
        <v>0.18616000893122389</v>
      </c>
      <c r="T17" s="14">
        <v>0.13719999999999999</v>
      </c>
      <c r="U17" s="14">
        <v>0.1166</v>
      </c>
      <c r="V17" s="14">
        <v>4.7E-2</v>
      </c>
      <c r="W17" s="14">
        <v>1.2800000000000001E-2</v>
      </c>
      <c r="X17" s="14">
        <v>1.0200000000000001E-2</v>
      </c>
      <c r="Y17" s="14">
        <v>2.3800000000000002E-2</v>
      </c>
      <c r="Z17" s="14">
        <v>1.32E-2</v>
      </c>
      <c r="AA17" s="14">
        <v>2.75E-2</v>
      </c>
      <c r="AB17" s="14">
        <v>0.10730000000000001</v>
      </c>
      <c r="AC17" s="14">
        <v>0.14560000000000001</v>
      </c>
      <c r="AD17" s="15">
        <v>0.1726</v>
      </c>
      <c r="AE17" s="16">
        <v>2600</v>
      </c>
    </row>
    <row r="18" spans="1:31" ht="23.4" customHeight="1" x14ac:dyDescent="0.25">
      <c r="A18" s="105"/>
      <c r="B18" s="94">
        <v>2</v>
      </c>
      <c r="C18" s="41" t="s">
        <v>54</v>
      </c>
      <c r="D18" s="43" t="s">
        <v>58</v>
      </c>
      <c r="E18" s="46" t="s">
        <v>61</v>
      </c>
      <c r="F18" s="51"/>
      <c r="G18" s="40"/>
      <c r="H18" s="40"/>
      <c r="I18" s="40"/>
      <c r="J18" s="40"/>
      <c r="K18" s="40"/>
      <c r="L18" s="40"/>
      <c r="M18" s="40"/>
      <c r="N18" s="40">
        <v>710.36629323412069</v>
      </c>
      <c r="O18" s="67"/>
      <c r="P18" s="52">
        <f t="shared" ref="P18:P20" si="1">SUM(F18:O18)</f>
        <v>710.36629323412069</v>
      </c>
      <c r="Q18" s="80">
        <v>44927</v>
      </c>
      <c r="R18" s="84">
        <v>12</v>
      </c>
      <c r="S18" s="90">
        <v>0.14454144702665644</v>
      </c>
      <c r="T18" s="85">
        <v>0.10908800745188277</v>
      </c>
      <c r="U18" s="85">
        <v>0.12586288600866674</v>
      </c>
      <c r="V18" s="85">
        <v>8.6413178889154896E-2</v>
      </c>
      <c r="W18" s="85">
        <v>9.0126906735844128E-2</v>
      </c>
      <c r="X18" s="85">
        <v>5.5019517223522295E-2</v>
      </c>
      <c r="Y18" s="85">
        <v>5.0467941107979024E-2</v>
      </c>
      <c r="Z18" s="85">
        <v>3.6957332434417407E-2</v>
      </c>
      <c r="AA18" s="85">
        <v>3.1441701556655322E-2</v>
      </c>
      <c r="AB18" s="85">
        <v>6.9291436034477988E-2</v>
      </c>
      <c r="AC18" s="85">
        <v>8.3402136228103177E-2</v>
      </c>
      <c r="AD18" s="91">
        <v>0.11738750930263994</v>
      </c>
      <c r="AE18" s="88">
        <v>450</v>
      </c>
    </row>
    <row r="19" spans="1:31" ht="23.4" customHeight="1" x14ac:dyDescent="0.25">
      <c r="A19" s="105"/>
      <c r="B19" s="94">
        <v>3</v>
      </c>
      <c r="C19" s="41" t="s">
        <v>55</v>
      </c>
      <c r="D19" s="43" t="s">
        <v>59</v>
      </c>
      <c r="E19" s="46" t="s">
        <v>61</v>
      </c>
      <c r="F19" s="51"/>
      <c r="G19" s="40"/>
      <c r="H19" s="40"/>
      <c r="I19" s="40"/>
      <c r="J19" s="40"/>
      <c r="K19" s="40"/>
      <c r="L19" s="40"/>
      <c r="M19" s="40"/>
      <c r="N19" s="40">
        <v>1442.4988371591974</v>
      </c>
      <c r="O19" s="67"/>
      <c r="P19" s="52">
        <f t="shared" si="1"/>
        <v>1442.4988371591974</v>
      </c>
      <c r="Q19" s="80">
        <v>44927</v>
      </c>
      <c r="R19" s="84">
        <v>12</v>
      </c>
      <c r="S19" s="90">
        <v>0.14012551783837263</v>
      </c>
      <c r="T19" s="85">
        <v>0.12291929043532593</v>
      </c>
      <c r="U19" s="85">
        <v>0.16173560873060036</v>
      </c>
      <c r="V19" s="85">
        <v>0.11130352081279066</v>
      </c>
      <c r="W19" s="85">
        <v>5.8258647453357931E-2</v>
      </c>
      <c r="X19" s="85">
        <v>2.2586783690816726E-2</v>
      </c>
      <c r="Y19" s="85">
        <v>5.0510597584668407E-3</v>
      </c>
      <c r="Z19" s="85">
        <v>1.1245187723528817E-2</v>
      </c>
      <c r="AA19" s="85">
        <v>2.5632389264759001E-2</v>
      </c>
      <c r="AB19" s="85">
        <v>8.680525046617657E-2</v>
      </c>
      <c r="AC19" s="85">
        <v>0.11887095776912136</v>
      </c>
      <c r="AD19" s="91">
        <v>0.13546578605668314</v>
      </c>
      <c r="AE19" s="88">
        <v>1300</v>
      </c>
    </row>
    <row r="20" spans="1:31" ht="23.4" customHeight="1" thickBot="1" x14ac:dyDescent="0.3">
      <c r="A20" s="106"/>
      <c r="B20" s="95">
        <v>4</v>
      </c>
      <c r="C20" s="41" t="s">
        <v>56</v>
      </c>
      <c r="D20" s="44" t="s">
        <v>60</v>
      </c>
      <c r="E20" s="47" t="s">
        <v>61</v>
      </c>
      <c r="F20" s="53"/>
      <c r="G20" s="54"/>
      <c r="H20" s="54"/>
      <c r="I20" s="54"/>
      <c r="J20" s="54"/>
      <c r="K20" s="54"/>
      <c r="L20" s="54"/>
      <c r="M20" s="54">
        <v>435.43284870637353</v>
      </c>
      <c r="N20" s="54"/>
      <c r="O20" s="68"/>
      <c r="P20" s="55">
        <f t="shared" si="1"/>
        <v>435.43284870637353</v>
      </c>
      <c r="Q20" s="81">
        <v>44927</v>
      </c>
      <c r="R20" s="87">
        <v>12</v>
      </c>
      <c r="S20" s="58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92"/>
      <c r="AE20" s="89"/>
    </row>
    <row r="21" spans="1:31" ht="23.4" customHeight="1" thickBot="1" x14ac:dyDescent="0.3">
      <c r="A21" s="96"/>
      <c r="B21" s="97"/>
      <c r="C21" s="38" t="s">
        <v>25</v>
      </c>
      <c r="D21" s="39">
        <v>4</v>
      </c>
      <c r="E21" s="39"/>
      <c r="F21" s="18">
        <f t="shared" ref="F21:L21" si="2">SUM(F17:F17)</f>
        <v>0</v>
      </c>
      <c r="G21" s="18">
        <f t="shared" si="2"/>
        <v>0</v>
      </c>
      <c r="H21" s="18">
        <f t="shared" si="2"/>
        <v>0</v>
      </c>
      <c r="I21" s="18">
        <f t="shared" si="2"/>
        <v>0</v>
      </c>
      <c r="J21" s="18">
        <f t="shared" si="2"/>
        <v>0</v>
      </c>
      <c r="K21" s="18">
        <f t="shared" si="2"/>
        <v>0</v>
      </c>
      <c r="L21" s="18">
        <f t="shared" si="2"/>
        <v>0</v>
      </c>
      <c r="M21" s="18">
        <f>SUM(M17:M20)</f>
        <v>435.43284870637353</v>
      </c>
      <c r="N21" s="18">
        <f t="shared" ref="N21:P21" si="3">SUM(N17:N20)</f>
        <v>2152.8651303933179</v>
      </c>
      <c r="O21" s="18">
        <f t="shared" si="3"/>
        <v>4486.5557892060488</v>
      </c>
      <c r="P21" s="18">
        <f t="shared" si="3"/>
        <v>7074.8537683057402</v>
      </c>
      <c r="Q21" s="78"/>
      <c r="R21" s="56"/>
      <c r="S21" s="9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1"/>
      <c r="AE21" s="12"/>
    </row>
    <row r="22" spans="1:31" ht="23.4" customHeight="1" x14ac:dyDescent="0.25"/>
    <row r="23" spans="1:31" ht="23.4" customHeight="1" x14ac:dyDescent="0.25"/>
    <row r="27" spans="1:31" x14ac:dyDescent="0.25">
      <c r="W27"/>
      <c r="X27"/>
      <c r="Y27"/>
      <c r="Z27"/>
      <c r="AA27"/>
      <c r="AB27"/>
      <c r="AC27"/>
      <c r="AD27"/>
    </row>
    <row r="28" spans="1:31" x14ac:dyDescent="0.25">
      <c r="W28"/>
      <c r="X28"/>
      <c r="Y28"/>
      <c r="Z28"/>
      <c r="AA28"/>
      <c r="AB28"/>
      <c r="AC28"/>
      <c r="AD28"/>
    </row>
    <row r="29" spans="1:31" x14ac:dyDescent="0.25">
      <c r="Q29"/>
      <c r="S29"/>
      <c r="T29"/>
      <c r="U29"/>
      <c r="V29"/>
      <c r="W29"/>
      <c r="X29"/>
      <c r="Y29"/>
      <c r="Z29"/>
      <c r="AA29"/>
      <c r="AB29"/>
      <c r="AC29"/>
      <c r="AD29"/>
    </row>
    <row r="30" spans="1:31" x14ac:dyDescent="0.25">
      <c r="Q30"/>
      <c r="S30"/>
      <c r="T30"/>
      <c r="U30"/>
      <c r="V30"/>
      <c r="W30"/>
      <c r="X30"/>
      <c r="Y30"/>
      <c r="Z30"/>
      <c r="AA30"/>
      <c r="AB30"/>
      <c r="AC30"/>
      <c r="AD30"/>
    </row>
    <row r="31" spans="1:31" x14ac:dyDescent="0.25">
      <c r="Q31"/>
      <c r="S31"/>
      <c r="T31"/>
      <c r="U31"/>
      <c r="V31"/>
      <c r="W31"/>
      <c r="X31"/>
      <c r="Y31"/>
      <c r="Z31"/>
      <c r="AA31"/>
      <c r="AB31"/>
      <c r="AC31"/>
      <c r="AD31"/>
    </row>
    <row r="32" spans="1:31" x14ac:dyDescent="0.25">
      <c r="Q32"/>
      <c r="S32"/>
      <c r="T32"/>
      <c r="U32"/>
      <c r="V32"/>
      <c r="W32"/>
      <c r="X32"/>
      <c r="Y32"/>
      <c r="Z32"/>
      <c r="AA32"/>
      <c r="AB32"/>
      <c r="AC32"/>
      <c r="AD32"/>
    </row>
    <row r="33" spans="17:30" x14ac:dyDescent="0.25">
      <c r="Q33"/>
      <c r="S33"/>
      <c r="T33"/>
      <c r="U33"/>
      <c r="V33"/>
      <c r="W33"/>
      <c r="X33"/>
      <c r="Y33"/>
      <c r="Z33"/>
      <c r="AA33"/>
      <c r="AB33"/>
      <c r="AC33"/>
      <c r="AD33"/>
    </row>
    <row r="34" spans="17:30" x14ac:dyDescent="0.25">
      <c r="Q34"/>
      <c r="S34"/>
      <c r="T34"/>
      <c r="U34"/>
      <c r="V34"/>
      <c r="W34"/>
      <c r="X34"/>
      <c r="Y34"/>
      <c r="Z34"/>
      <c r="AA34"/>
      <c r="AB34"/>
      <c r="AC34"/>
      <c r="AD34"/>
    </row>
    <row r="35" spans="17:30" x14ac:dyDescent="0.25">
      <c r="Q35"/>
      <c r="S35"/>
      <c r="T35"/>
      <c r="U35"/>
      <c r="V35"/>
      <c r="W35"/>
      <c r="X35"/>
      <c r="Y35"/>
      <c r="Z35"/>
      <c r="AA35"/>
      <c r="AB35"/>
      <c r="AC35"/>
      <c r="AD35"/>
    </row>
    <row r="36" spans="17:30" x14ac:dyDescent="0.25">
      <c r="Q36"/>
      <c r="S36"/>
      <c r="T36"/>
      <c r="U36"/>
      <c r="V36"/>
      <c r="W36"/>
      <c r="X36"/>
      <c r="Y36"/>
      <c r="Z36"/>
      <c r="AA36"/>
      <c r="AB36"/>
      <c r="AC36"/>
      <c r="AD36"/>
    </row>
  </sheetData>
  <sheetProtection selectLockedCells="1" selectUnlockedCells="1"/>
  <mergeCells count="27">
    <mergeCell ref="A1:R1"/>
    <mergeCell ref="R7:R9"/>
    <mergeCell ref="D7:D9"/>
    <mergeCell ref="E7:E9"/>
    <mergeCell ref="A14:A16"/>
    <mergeCell ref="B14:B16"/>
    <mergeCell ref="C14:C16"/>
    <mergeCell ref="D14:D16"/>
    <mergeCell ref="E14:E16"/>
    <mergeCell ref="F14:P15"/>
    <mergeCell ref="A10:A11"/>
    <mergeCell ref="B7:B9"/>
    <mergeCell ref="C7:C9"/>
    <mergeCell ref="Q7:Q9"/>
    <mergeCell ref="A7:A9"/>
    <mergeCell ref="F7:P8"/>
    <mergeCell ref="C2:C3"/>
    <mergeCell ref="D2:D3"/>
    <mergeCell ref="E2:E3"/>
    <mergeCell ref="F2:P2"/>
    <mergeCell ref="S14:AE15"/>
    <mergeCell ref="S7:AE8"/>
    <mergeCell ref="A17:A20"/>
    <mergeCell ref="A6:Z6"/>
    <mergeCell ref="A13:Z13"/>
    <mergeCell ref="Q14:Q16"/>
    <mergeCell ref="R14:R16"/>
  </mergeCells>
  <phoneticPr fontId="21" type="noConversion"/>
  <dataValidations count="1">
    <dataValidation type="custom" allowBlank="1" showInputMessage="1" showErrorMessage="1" errorTitle="Chybná hodnota" error="Zadali ste chybnú hodnotu. Číslo ISU POD musí mať presne 20 znakov." sqref="D10 D17:D20" xr:uid="{D6B70571-0B4E-45F8-91CD-74F2252B7ADB}">
      <formula1>LEN(D10)=20</formula1>
    </dataValidation>
  </dataValidations>
  <printOptions horizontalCentered="1"/>
  <pageMargins left="0.39374999999999999" right="0.39374999999999999" top="0.31527777777777777" bottom="0.19652777777777777" header="0.51180555555555551" footer="0.51180555555555551"/>
  <pageSetup paperSize="8" scale="43" firstPageNumber="0" fitToHeight="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Verejni obstaravatelia </vt:lpstr>
      <vt:lpstr>'Verejni obstaravatelia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Vladimír Holubovský</cp:lastModifiedBy>
  <cp:lastPrinted>2016-05-23T07:16:50Z</cp:lastPrinted>
  <dcterms:created xsi:type="dcterms:W3CDTF">2015-10-21T09:11:56Z</dcterms:created>
  <dcterms:modified xsi:type="dcterms:W3CDTF">2022-10-25T09:57:04Z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040c030b-ed54-4be0-ac9f-9208e58ea7d4</vt:lpwstr>
  </property>
</Properties>
</file>