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Kiss-Tóthová\10-2022 ŠZM Injekčné ihly a striekačky\ŽoV\"/>
    </mc:Choice>
  </mc:AlternateContent>
  <xr:revisionPtr revIDLastSave="0" documentId="13_ncr:1_{153EDE7E-89A7-4F15-B775-40FF55DE2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N40" i="1" l="1"/>
  <c r="N39" i="1"/>
  <c r="N30" i="1" l="1"/>
  <c r="N31" i="1"/>
  <c r="N25" i="1"/>
  <c r="N24" i="1"/>
  <c r="N43" i="1" l="1"/>
  <c r="N42" i="1"/>
</calcChain>
</file>

<file path=xl/sharedStrings.xml><?xml version="1.0" encoding="utf-8"?>
<sst xmlns="http://schemas.openxmlformats.org/spreadsheetml/2006/main" count="71" uniqueCount="69">
  <si>
    <t>Časť č.</t>
  </si>
  <si>
    <t>Názov časti predmetu zákazky</t>
  </si>
  <si>
    <t>CPV</t>
  </si>
  <si>
    <t>Názov položky predmetu zákazky</t>
  </si>
  <si>
    <t>Vypracoval:</t>
  </si>
  <si>
    <t xml:space="preserve">Dňa: </t>
  </si>
  <si>
    <t>Kontakt:</t>
  </si>
  <si>
    <t xml:space="preserve">časť 2
</t>
  </si>
  <si>
    <t xml:space="preserve">časť 1
</t>
  </si>
  <si>
    <t>časť 3</t>
  </si>
  <si>
    <t>Výrobca</t>
  </si>
  <si>
    <t xml:space="preserve">Referenčné číslo </t>
  </si>
  <si>
    <t>ŠUKL kód</t>
  </si>
  <si>
    <r>
      <t xml:space="preserve">Cena za MJ / ks v EUR bez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</si>
  <si>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MJ / ks v EUR s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</si>
  <si>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predpokladané množstvo v EUR bez DPH </t>
    </r>
    <r>
      <rPr>
        <b/>
        <sz val="9"/>
        <color theme="1"/>
        <rFont val="Arial"/>
        <family val="2"/>
        <charset val="238"/>
      </rPr>
      <t>(zaokrúhlená na 4 desatinné miesta)</t>
    </r>
  </si>
  <si>
    <r>
      <t xml:space="preserve">Cena za predpokladané množstvo v EUR s DPH </t>
    </r>
    <r>
      <rPr>
        <b/>
        <sz val="9"/>
        <color theme="1"/>
        <rFont val="Arial"/>
        <family val="2"/>
        <charset val="238"/>
      </rPr>
      <t>(zaokrúhlená na 4 desatinné miesta)</t>
    </r>
  </si>
  <si>
    <t xml:space="preserve">Celková cena v EUR s DPH za časť 1 </t>
  </si>
  <si>
    <t>Celková cena v EUR s DPH za časť 2</t>
  </si>
  <si>
    <t>Celková cena v EUR bez DPH za časť 3</t>
  </si>
  <si>
    <t xml:space="preserve">Celková cena v EUR s DPH za časť 3 </t>
  </si>
  <si>
    <t>Celková cena v EUR bez DPH za celý predmet zákazky</t>
  </si>
  <si>
    <t>Celková cena v EUR s DPH za celý predmet zákazky</t>
  </si>
  <si>
    <t>Poznámka : Od úspešného uchádzača sa Tabuľka návrhov na plnenie kritérií doplní o " Cena za balenie v EUR bez DPH" a " Cena za balenie v EUR s DPH"</t>
  </si>
  <si>
    <t>Verejný obstarávateľ/Kupujúci</t>
  </si>
  <si>
    <t>Fakultná nemocnica Trenčín</t>
  </si>
  <si>
    <t>CENA</t>
  </si>
  <si>
    <t>Legionárska 28, 911 71 Trenčín, IČO: 00610470</t>
  </si>
  <si>
    <t>Identifikácia uchádzača /dodávateľa:</t>
  </si>
  <si>
    <t>Obchodné meno:</t>
  </si>
  <si>
    <t xml:space="preserve">Podpis štatutárneho zástupcu
</t>
  </si>
  <si>
    <t>Sídlo:</t>
  </si>
  <si>
    <t>IČO:</t>
  </si>
  <si>
    <t>Meno, priezvisko  štatutárneho zástupcu</t>
  </si>
  <si>
    <t>Platca DPH:  áno/nie</t>
  </si>
  <si>
    <t xml:space="preserve">Miesto a dátum 
</t>
  </si>
  <si>
    <t>Príloha č. 2 Výzvy/ Zmluvy</t>
  </si>
  <si>
    <t>DPH</t>
  </si>
  <si>
    <t>Predpokladaný počet  v MJ 
(MJ = kus)</t>
  </si>
  <si>
    <t>Sadzba DPH v %</t>
  </si>
  <si>
    <t>časť 4</t>
  </si>
  <si>
    <t>Celková cena v EUR bez DPH za časť 4</t>
  </si>
  <si>
    <t>Celková cena v EUR s DPH za časť 4</t>
  </si>
  <si>
    <t>33141320-9-Lekárske  ihly</t>
  </si>
  <si>
    <t>33141310-6-Injekčné striekačky</t>
  </si>
  <si>
    <t>Predmet zákazky : Injekčné ihly a striekačky</t>
  </si>
  <si>
    <t>Celková cena v EUR bez DPH za časť 1</t>
  </si>
  <si>
    <t>Celková cena v EUR bez DPH za časť 2</t>
  </si>
  <si>
    <t>Ihla injekčná modrá 0,6x30mm</t>
  </si>
  <si>
    <t>Ihla injekčná čierna 0,7x30mm</t>
  </si>
  <si>
    <t>Ihla injekčná zelená 0,8x40mm</t>
  </si>
  <si>
    <t>Ihla injekčná žltá 0,9x40mm</t>
  </si>
  <si>
    <t>Ihla injekčná ružová 1,2x40mm</t>
  </si>
  <si>
    <t xml:space="preserve"> Injekčné jednorazové ihly </t>
  </si>
  <si>
    <t>Injekčné jednorazové dvojdielne striekačky</t>
  </si>
  <si>
    <t>Injekčné jednorazové trojdielne striekačky</t>
  </si>
  <si>
    <t xml:space="preserve"> Injekčné jednorazové inzulínové striekačky</t>
  </si>
  <si>
    <t>Ihla injekčná oranžová 0,5x25mm</t>
  </si>
  <si>
    <t xml:space="preserve">Ihla injekčná fialová 0,55x25mm </t>
  </si>
  <si>
    <t>Striekačka jednorazová 2ml</t>
  </si>
  <si>
    <t>Striekačka jednorazová 5ml</t>
  </si>
  <si>
    <t>Striekačka jednorazová 10ml</t>
  </si>
  <si>
    <t>Striekačka jednorazová 20ml</t>
  </si>
  <si>
    <t xml:space="preserve">Stiekačka jednorazová 20ml Luer-Lock </t>
  </si>
  <si>
    <t>Striekačka jednorazová Amber 50ml Luer-Lock alebo ekvivalent</t>
  </si>
  <si>
    <t>Inzulínová striekačka 1 ml</t>
  </si>
  <si>
    <t>Inzulínová striekačka 0,5 ml</t>
  </si>
  <si>
    <t>Striekačka jednorazová 50ml Luer-Lock</t>
  </si>
  <si>
    <r>
      <t>Ihla injekčná šedá 0,4x</t>
    </r>
    <r>
      <rPr>
        <strike/>
        <sz val="10"/>
        <color rgb="FFFF0000"/>
        <rFont val="Arial"/>
        <family val="2"/>
        <charset val="238"/>
      </rPr>
      <t>19mm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19-20mm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</si>
</sst>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10"/>
      <color rgb="FF1F497D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6" fillId="0" borderId="17" applyNumberFormat="0" applyFill="0" applyAlignment="0" applyProtection="0"/>
    <xf numFmtId="0" fontId="7" fillId="0" borderId="18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9" applyNumberFormat="0" applyAlignment="0" applyProtection="0"/>
    <xf numFmtId="0" fontId="12" fillId="7" borderId="20" applyNumberFormat="0" applyAlignment="0" applyProtection="0"/>
    <xf numFmtId="0" fontId="13" fillId="7" borderId="19" applyNumberFormat="0" applyAlignment="0" applyProtection="0"/>
    <xf numFmtId="0" fontId="14" fillId="0" borderId="21" applyNumberFormat="0" applyFill="0" applyAlignment="0" applyProtection="0"/>
    <xf numFmtId="0" fontId="15" fillId="8" borderId="22" applyNumberFormat="0" applyAlignment="0" applyProtection="0"/>
    <xf numFmtId="0" fontId="16" fillId="0" borderId="0" applyNumberFormat="0" applyFill="0" applyBorder="0" applyAlignment="0" applyProtection="0"/>
    <xf numFmtId="0" fontId="3" fillId="9" borderId="23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21" fillId="0" borderId="0" xfId="0" applyFont="1"/>
    <xf numFmtId="0" fontId="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" fontId="19" fillId="2" borderId="27" xfId="1" applyNumberFormat="1" applyFont="1" applyFill="1" applyBorder="1" applyAlignment="1">
      <alignment horizontal="center" vertical="center" wrapText="1"/>
    </xf>
    <xf numFmtId="165" fontId="19" fillId="2" borderId="4" xfId="1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14" fontId="22" fillId="0" borderId="0" xfId="0" applyNumberFormat="1" applyFont="1"/>
    <xf numFmtId="0" fontId="24" fillId="0" borderId="0" xfId="43" applyFont="1" applyAlignment="1" applyProtection="1"/>
    <xf numFmtId="0" fontId="23" fillId="0" borderId="0" xfId="0" applyFont="1"/>
    <xf numFmtId="0" fontId="25" fillId="0" borderId="0" xfId="0" applyFont="1"/>
    <xf numFmtId="165" fontId="19" fillId="2" borderId="6" xfId="1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3" fillId="35" borderId="8" xfId="0" applyNumberFormat="1" applyFont="1" applyFill="1" applyBorder="1" applyAlignment="1">
      <alignment horizontal="center"/>
    </xf>
    <xf numFmtId="165" fontId="23" fillId="35" borderId="4" xfId="0" applyNumberFormat="1" applyFont="1" applyFill="1" applyBorder="1" applyAlignment="1">
      <alignment horizontal="center"/>
    </xf>
    <xf numFmtId="165" fontId="23" fillId="36" borderId="6" xfId="0" applyNumberFormat="1" applyFont="1" applyFill="1" applyBorder="1" applyAlignment="1">
      <alignment horizontal="center"/>
    </xf>
    <xf numFmtId="165" fontId="23" fillId="36" borderId="4" xfId="0" applyNumberFormat="1" applyFont="1" applyFill="1" applyBorder="1" applyAlignment="1">
      <alignment horizontal="center"/>
    </xf>
    <xf numFmtId="165" fontId="23" fillId="34" borderId="4" xfId="0" applyNumberFormat="1" applyFont="1" applyFill="1" applyBorder="1" applyAlignment="1">
      <alignment horizontal="center"/>
    </xf>
    <xf numFmtId="165" fontId="23" fillId="37" borderId="4" xfId="0" applyNumberFormat="1" applyFont="1" applyFill="1" applyBorder="1" applyAlignment="1">
      <alignment horizontal="center"/>
    </xf>
    <xf numFmtId="0" fontId="2" fillId="0" borderId="12" xfId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30" fillId="0" borderId="0" xfId="0" applyFont="1"/>
    <xf numFmtId="0" fontId="37" fillId="0" borderId="0" xfId="0" applyFont="1"/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23" fillId="0" borderId="0" xfId="0" applyNumberFormat="1" applyFont="1" applyAlignment="1">
      <alignment horizontal="center"/>
    </xf>
    <xf numFmtId="0" fontId="19" fillId="0" borderId="10" xfId="1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39" xfId="1" applyBorder="1" applyAlignment="1">
      <alignment horizontal="center" vertical="center" wrapText="1"/>
    </xf>
    <xf numFmtId="3" fontId="2" fillId="0" borderId="40" xfId="1" applyNumberFormat="1" applyBorder="1" applyAlignment="1">
      <alignment horizontal="center" vertical="center"/>
    </xf>
    <xf numFmtId="1" fontId="2" fillId="0" borderId="40" xfId="1" applyNumberFormat="1" applyBorder="1" applyAlignment="1">
      <alignment horizontal="center" vertical="center"/>
    </xf>
    <xf numFmtId="165" fontId="22" fillId="0" borderId="39" xfId="0" applyNumberFormat="1" applyFont="1" applyBorder="1" applyAlignment="1">
      <alignment horizontal="center" vertical="center"/>
    </xf>
    <xf numFmtId="165" fontId="22" fillId="0" borderId="40" xfId="0" applyNumberFormat="1" applyFont="1" applyBorder="1" applyAlignment="1">
      <alignment horizontal="center" vertical="center"/>
    </xf>
    <xf numFmtId="165" fontId="22" fillId="0" borderId="28" xfId="0" applyNumberFormat="1" applyFont="1" applyBorder="1" applyAlignment="1">
      <alignment horizontal="center" vertical="center"/>
    </xf>
    <xf numFmtId="164" fontId="22" fillId="0" borderId="40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3" fontId="2" fillId="0" borderId="6" xfId="1" applyNumberFormat="1" applyBorder="1" applyAlignment="1">
      <alignment horizontal="center" vertical="center"/>
    </xf>
    <xf numFmtId="1" fontId="2" fillId="0" borderId="6" xfId="1" applyNumberForma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2" fillId="0" borderId="29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3" fontId="2" fillId="0" borderId="4" xfId="1" applyNumberFormat="1" applyBorder="1" applyAlignment="1">
      <alignment horizontal="center" vertical="center"/>
    </xf>
    <xf numFmtId="3" fontId="2" fillId="0" borderId="32" xfId="1" applyNumberFormat="1" applyBorder="1" applyAlignment="1">
      <alignment horizontal="center" vertical="center"/>
    </xf>
    <xf numFmtId="1" fontId="2" fillId="0" borderId="4" xfId="1" applyNumberForma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5" fontId="22" fillId="0" borderId="38" xfId="0" applyNumberFormat="1" applyFont="1" applyBorder="1" applyAlignment="1">
      <alignment horizontal="center" vertical="center"/>
    </xf>
    <xf numFmtId="9" fontId="22" fillId="0" borderId="6" xfId="0" applyNumberFormat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/>
    </xf>
    <xf numFmtId="3" fontId="2" fillId="0" borderId="4" xfId="1" applyNumberFormat="1" applyBorder="1" applyAlignment="1">
      <alignment horizontal="center" vertical="center" wrapText="1"/>
    </xf>
    <xf numFmtId="0" fontId="42" fillId="40" borderId="27" xfId="0" applyFont="1" applyFill="1" applyBorder="1" applyAlignment="1">
      <alignment vertical="center"/>
    </xf>
    <xf numFmtId="0" fontId="42" fillId="40" borderId="30" xfId="0" applyFont="1" applyFill="1" applyBorder="1" applyAlignment="1">
      <alignment vertical="center"/>
    </xf>
    <xf numFmtId="0" fontId="42" fillId="40" borderId="31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165" fontId="19" fillId="35" borderId="4" xfId="0" applyNumberFormat="1" applyFont="1" applyFill="1" applyBorder="1" applyAlignment="1">
      <alignment horizontal="center"/>
    </xf>
    <xf numFmtId="164" fontId="22" fillId="0" borderId="41" xfId="0" applyNumberFormat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 wrapText="1"/>
    </xf>
    <xf numFmtId="0" fontId="2" fillId="0" borderId="42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19" fillId="35" borderId="27" xfId="1" applyFont="1" applyFill="1" applyBorder="1" applyAlignment="1">
      <alignment horizontal="center" vertical="center"/>
    </xf>
    <xf numFmtId="0" fontId="19" fillId="35" borderId="30" xfId="1" applyFont="1" applyFill="1" applyBorder="1" applyAlignment="1">
      <alignment horizontal="center" vertical="center"/>
    </xf>
    <xf numFmtId="0" fontId="19" fillId="35" borderId="31" xfId="1" applyFont="1" applyFill="1" applyBorder="1" applyAlignment="1">
      <alignment horizontal="center" vertical="center"/>
    </xf>
    <xf numFmtId="0" fontId="19" fillId="36" borderId="27" xfId="1" applyFont="1" applyFill="1" applyBorder="1" applyAlignment="1">
      <alignment horizontal="center" vertical="center"/>
    </xf>
    <xf numFmtId="0" fontId="19" fillId="36" borderId="30" xfId="1" applyFont="1" applyFill="1" applyBorder="1" applyAlignment="1">
      <alignment horizontal="center" vertical="center"/>
    </xf>
    <xf numFmtId="0" fontId="19" fillId="36" borderId="31" xfId="1" applyFont="1" applyFill="1" applyBorder="1" applyAlignment="1">
      <alignment horizontal="center" vertical="center"/>
    </xf>
    <xf numFmtId="0" fontId="19" fillId="37" borderId="27" xfId="0" applyFont="1" applyFill="1" applyBorder="1" applyAlignment="1">
      <alignment horizontal="center"/>
    </xf>
    <xf numFmtId="0" fontId="19" fillId="37" borderId="30" xfId="0" applyFont="1" applyFill="1" applyBorder="1" applyAlignment="1">
      <alignment horizontal="center"/>
    </xf>
    <xf numFmtId="0" fontId="19" fillId="37" borderId="31" xfId="0" applyFont="1" applyFill="1" applyBorder="1" applyAlignment="1">
      <alignment horizontal="center"/>
    </xf>
    <xf numFmtId="0" fontId="23" fillId="34" borderId="27" xfId="0" applyFont="1" applyFill="1" applyBorder="1" applyAlignment="1">
      <alignment horizontal="center"/>
    </xf>
    <xf numFmtId="0" fontId="23" fillId="34" borderId="30" xfId="0" applyFont="1" applyFill="1" applyBorder="1" applyAlignment="1">
      <alignment horizontal="center"/>
    </xf>
    <xf numFmtId="0" fontId="23" fillId="34" borderId="31" xfId="0" applyFont="1" applyFill="1" applyBorder="1" applyAlignment="1">
      <alignment horizont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 wrapText="1"/>
    </xf>
    <xf numFmtId="0" fontId="31" fillId="0" borderId="33" xfId="0" applyFont="1" applyBorder="1"/>
    <xf numFmtId="0" fontId="31" fillId="0" borderId="28" xfId="0" applyFont="1" applyBorder="1"/>
    <xf numFmtId="0" fontId="31" fillId="0" borderId="0" xfId="0" applyFont="1"/>
    <xf numFmtId="0" fontId="39" fillId="0" borderId="35" xfId="0" applyFont="1" applyBorder="1" applyAlignment="1">
      <alignment horizontal="left"/>
    </xf>
    <xf numFmtId="0" fontId="39" fillId="38" borderId="35" xfId="0" applyFont="1" applyFill="1" applyBorder="1" applyAlignment="1">
      <alignment horizontal="left"/>
    </xf>
    <xf numFmtId="0" fontId="40" fillId="39" borderId="15" xfId="0" applyFont="1" applyFill="1" applyBorder="1" applyAlignment="1">
      <alignment horizontal="center" wrapText="1"/>
    </xf>
    <xf numFmtId="0" fontId="40" fillId="39" borderId="26" xfId="0" applyFont="1" applyFill="1" applyBorder="1" applyAlignment="1">
      <alignment horizontal="center" wrapText="1"/>
    </xf>
    <xf numFmtId="0" fontId="40" fillId="39" borderId="33" xfId="0" applyFont="1" applyFill="1" applyBorder="1" applyAlignment="1">
      <alignment horizontal="center" wrapText="1"/>
    </xf>
    <xf numFmtId="0" fontId="40" fillId="39" borderId="36" xfId="0" applyFont="1" applyFill="1" applyBorder="1" applyAlignment="1">
      <alignment horizontal="center" wrapText="1"/>
    </xf>
    <xf numFmtId="0" fontId="38" fillId="38" borderId="1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40" fillId="39" borderId="14" xfId="0" applyFont="1" applyFill="1" applyBorder="1" applyAlignment="1">
      <alignment horizontal="center" vertical="center" wrapText="1"/>
    </xf>
    <xf numFmtId="0" fontId="40" fillId="39" borderId="3" xfId="0" applyFont="1" applyFill="1" applyBorder="1" applyAlignment="1">
      <alignment horizontal="center" vertical="center" wrapText="1"/>
    </xf>
    <xf numFmtId="0" fontId="0" fillId="38" borderId="35" xfId="0" applyFill="1" applyBorder="1" applyAlignment="1">
      <alignment horizontal="center"/>
    </xf>
    <xf numFmtId="0" fontId="41" fillId="0" borderId="35" xfId="0" applyFont="1" applyBorder="1" applyAlignment="1">
      <alignment horizontal="left"/>
    </xf>
    <xf numFmtId="0" fontId="39" fillId="38" borderId="14" xfId="0" applyFont="1" applyFill="1" applyBorder="1" applyAlignment="1">
      <alignment horizontal="left"/>
    </xf>
    <xf numFmtId="0" fontId="0" fillId="0" borderId="25" xfId="0" applyBorder="1"/>
    <xf numFmtId="0" fontId="0" fillId="0" borderId="3" xfId="0" applyBorder="1"/>
    <xf numFmtId="0" fontId="41" fillId="0" borderId="35" xfId="0" applyFont="1" applyBorder="1" applyAlignment="1">
      <alignment horizontal="center"/>
    </xf>
    <xf numFmtId="0" fontId="40" fillId="38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4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7" builtinId="26" customBuiltin="1"/>
    <cellStyle name="Hypertextové prepojenie" xfId="43" builtinId="8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/>
    <cellStyle name="normálne 2" xfId="1" xr:uid="{00000000-0005-0000-0000-00001B000000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8" zoomScale="110" zoomScaleNormal="110" workbookViewId="0">
      <selection activeCell="K13" sqref="K13"/>
    </sheetView>
  </sheetViews>
  <sheetFormatPr defaultColWidth="9.140625" defaultRowHeight="12.75" x14ac:dyDescent="0.2"/>
  <cols>
    <col min="1" max="1" width="11.7109375" style="4" customWidth="1"/>
    <col min="2" max="2" width="20.42578125" style="4" customWidth="1"/>
    <col min="3" max="3" width="18.28515625" style="4" customWidth="1"/>
    <col min="4" max="4" width="24.28515625" style="4" customWidth="1"/>
    <col min="5" max="5" width="15.140625" style="3" customWidth="1"/>
    <col min="6" max="8" width="14.28515625" style="3" customWidth="1"/>
    <col min="9" max="9" width="11.85546875" style="17" bestFit="1" customWidth="1"/>
    <col min="10" max="10" width="11.85546875" style="17" customWidth="1"/>
    <col min="11" max="11" width="11.85546875" style="21" bestFit="1" customWidth="1"/>
    <col min="12" max="12" width="11.85546875" style="21" customWidth="1"/>
    <col min="13" max="13" width="15" style="22" customWidth="1"/>
    <col min="14" max="14" width="15.42578125" style="21" customWidth="1"/>
    <col min="15" max="16384" width="9.140625" style="4"/>
  </cols>
  <sheetData>
    <row r="1" spans="1:14" ht="18.75" x14ac:dyDescent="0.25">
      <c r="A1" s="115" t="s">
        <v>24</v>
      </c>
      <c r="B1" s="115"/>
      <c r="C1" s="126"/>
      <c r="D1" s="126"/>
      <c r="E1" s="127" t="s">
        <v>36</v>
      </c>
      <c r="F1" s="127"/>
      <c r="G1" s="128"/>
      <c r="H1" s="128"/>
      <c r="I1" s="128"/>
    </row>
    <row r="2" spans="1:14" ht="21" x14ac:dyDescent="0.2">
      <c r="A2" s="129" t="s">
        <v>25</v>
      </c>
      <c r="B2" s="130"/>
      <c r="C2" s="130"/>
      <c r="D2" s="130"/>
      <c r="E2" s="130"/>
      <c r="F2" s="129" t="s">
        <v>26</v>
      </c>
      <c r="G2" s="129"/>
      <c r="H2" s="129"/>
      <c r="I2" s="129"/>
    </row>
    <row r="3" spans="1:14" s="14" customFormat="1" ht="16.5" thickBot="1" x14ac:dyDescent="0.3">
      <c r="A3" s="132" t="s">
        <v>27</v>
      </c>
      <c r="B3" s="133"/>
      <c r="C3" s="133"/>
      <c r="D3" s="133"/>
      <c r="E3" s="133"/>
      <c r="F3" s="131"/>
      <c r="G3" s="131"/>
      <c r="H3" s="131"/>
      <c r="I3" s="131"/>
      <c r="J3" s="18"/>
      <c r="K3" s="18"/>
      <c r="L3" s="18"/>
      <c r="M3" s="23"/>
      <c r="N3" s="24"/>
    </row>
    <row r="4" spans="1:14" s="14" customFormat="1" ht="12.75" customHeight="1" x14ac:dyDescent="0.25">
      <c r="A4" s="34"/>
      <c r="B4" s="34"/>
      <c r="C4" s="35"/>
      <c r="D4" s="35"/>
      <c r="E4" s="36"/>
      <c r="F4" s="36"/>
      <c r="G4" s="36"/>
      <c r="H4" s="36"/>
      <c r="I4" s="36"/>
      <c r="J4" s="18"/>
      <c r="K4" s="18"/>
      <c r="L4" s="18"/>
      <c r="M4" s="23"/>
      <c r="N4" s="24"/>
    </row>
    <row r="5" spans="1:14" s="14" customFormat="1" ht="18.75" customHeight="1" x14ac:dyDescent="0.2">
      <c r="A5" s="113" t="s">
        <v>28</v>
      </c>
      <c r="B5" s="114"/>
      <c r="C5" s="114"/>
      <c r="D5" s="114"/>
      <c r="E5" s="114"/>
      <c r="F5" s="114"/>
      <c r="G5" s="114"/>
      <c r="H5" s="115"/>
      <c r="I5" s="115"/>
      <c r="J5" s="18"/>
      <c r="K5" s="18"/>
      <c r="L5" s="18"/>
      <c r="M5" s="23"/>
      <c r="N5" s="24"/>
    </row>
    <row r="6" spans="1:14" s="14" customFormat="1" ht="21.75" customHeight="1" x14ac:dyDescent="0.2">
      <c r="A6" s="116" t="s">
        <v>29</v>
      </c>
      <c r="B6" s="116"/>
      <c r="C6" s="117"/>
      <c r="D6" s="117"/>
      <c r="E6" s="117"/>
      <c r="F6" s="118" t="s">
        <v>30</v>
      </c>
      <c r="G6" s="119"/>
      <c r="H6" s="122"/>
      <c r="I6" s="123"/>
      <c r="J6" s="18"/>
      <c r="K6" s="18"/>
      <c r="L6" s="18"/>
      <c r="M6" s="23"/>
      <c r="N6" s="24"/>
    </row>
    <row r="7" spans="1:14" s="14" customFormat="1" ht="23.25" customHeight="1" x14ac:dyDescent="0.2">
      <c r="A7" s="116" t="s">
        <v>31</v>
      </c>
      <c r="B7" s="116"/>
      <c r="C7" s="117"/>
      <c r="D7" s="117"/>
      <c r="E7" s="117"/>
      <c r="F7" s="120"/>
      <c r="G7" s="121"/>
      <c r="H7" s="124"/>
      <c r="I7" s="125"/>
      <c r="J7" s="18"/>
      <c r="K7" s="18"/>
      <c r="L7" s="18"/>
      <c r="M7" s="23"/>
      <c r="N7" s="24"/>
    </row>
    <row r="8" spans="1:14" ht="27" customHeight="1" x14ac:dyDescent="0.25">
      <c r="A8" s="116" t="s">
        <v>32</v>
      </c>
      <c r="B8" s="116"/>
      <c r="C8" s="117"/>
      <c r="D8" s="117"/>
      <c r="E8" s="117"/>
      <c r="F8" s="134" t="s">
        <v>33</v>
      </c>
      <c r="G8" s="135"/>
      <c r="H8" s="136"/>
      <c r="I8" s="136"/>
      <c r="J8" s="19"/>
      <c r="K8" s="19"/>
      <c r="L8" s="19"/>
    </row>
    <row r="9" spans="1:14" ht="25.5" customHeight="1" x14ac:dyDescent="0.25">
      <c r="A9" s="137" t="s">
        <v>34</v>
      </c>
      <c r="B9" s="137"/>
      <c r="C9" s="138"/>
      <c r="D9" s="139"/>
      <c r="E9" s="140"/>
      <c r="F9" s="141" t="s">
        <v>35</v>
      </c>
      <c r="G9" s="141"/>
      <c r="H9" s="142"/>
      <c r="I9" s="143"/>
      <c r="J9" s="20"/>
      <c r="K9" s="20"/>
      <c r="L9" s="20"/>
    </row>
    <row r="10" spans="1:14" ht="15.75" thickBot="1" x14ac:dyDescent="0.3">
      <c r="A10" s="37"/>
      <c r="B10" s="37"/>
      <c r="C10" s="40"/>
      <c r="D10"/>
      <c r="E10"/>
      <c r="F10" s="38"/>
      <c r="G10" s="38"/>
      <c r="H10" s="41"/>
      <c r="I10" s="39"/>
      <c r="J10" s="20"/>
      <c r="K10" s="20"/>
      <c r="L10" s="20"/>
    </row>
    <row r="11" spans="1:14" ht="31.5" customHeight="1" thickBot="1" x14ac:dyDescent="0.25">
      <c r="A11" s="83" t="s">
        <v>45</v>
      </c>
      <c r="B11" s="84"/>
      <c r="C11" s="8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15" x14ac:dyDescent="0.25">
      <c r="A12" s="15"/>
      <c r="B12"/>
      <c r="C12"/>
      <c r="D12"/>
      <c r="E12"/>
      <c r="F12"/>
      <c r="G12"/>
      <c r="H12"/>
      <c r="I12" s="20"/>
      <c r="J12" s="20"/>
      <c r="K12" s="20"/>
      <c r="L12" s="20"/>
    </row>
    <row r="13" spans="1:14" ht="15" x14ac:dyDescent="0.25">
      <c r="A13" s="15"/>
      <c r="B13"/>
      <c r="C13"/>
      <c r="D13"/>
      <c r="E13"/>
      <c r="F13"/>
      <c r="G13"/>
      <c r="H13"/>
      <c r="I13" s="20"/>
      <c r="J13" s="20"/>
      <c r="K13" s="20"/>
      <c r="L13" s="20"/>
    </row>
    <row r="14" spans="1:14" ht="15.75" thickBot="1" x14ac:dyDescent="0.3">
      <c r="A14" s="15"/>
      <c r="B14"/>
      <c r="C14"/>
      <c r="D14"/>
      <c r="E14"/>
      <c r="F14"/>
      <c r="G14"/>
      <c r="H14"/>
      <c r="I14" s="20"/>
      <c r="J14" s="20"/>
      <c r="K14" s="20"/>
      <c r="L14" s="20"/>
    </row>
    <row r="15" spans="1:14" ht="87.75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38</v>
      </c>
      <c r="F15" s="9" t="s">
        <v>10</v>
      </c>
      <c r="G15" s="9" t="s">
        <v>11</v>
      </c>
      <c r="H15" s="9" t="s">
        <v>12</v>
      </c>
      <c r="I15" s="10" t="s">
        <v>13</v>
      </c>
      <c r="J15" s="16" t="s">
        <v>39</v>
      </c>
      <c r="K15" s="16" t="s">
        <v>37</v>
      </c>
      <c r="L15" s="10" t="s">
        <v>14</v>
      </c>
      <c r="M15" s="47" t="s">
        <v>15</v>
      </c>
      <c r="N15" s="47" t="s">
        <v>16</v>
      </c>
    </row>
    <row r="16" spans="1:14" ht="29.25" customHeight="1" thickBot="1" x14ac:dyDescent="0.25">
      <c r="A16" s="93" t="s">
        <v>8</v>
      </c>
      <c r="B16" s="91" t="s">
        <v>53</v>
      </c>
      <c r="C16" s="96" t="s">
        <v>43</v>
      </c>
      <c r="D16" s="52" t="s">
        <v>68</v>
      </c>
      <c r="E16" s="61">
        <v>10000</v>
      </c>
      <c r="F16" s="62"/>
      <c r="G16" s="62"/>
      <c r="H16" s="62"/>
      <c r="I16" s="63"/>
      <c r="J16" s="64">
        <v>0.2</v>
      </c>
      <c r="K16" s="65"/>
      <c r="L16" s="66"/>
      <c r="M16" s="67"/>
      <c r="N16" s="65"/>
    </row>
    <row r="17" spans="1:14" ht="29.25" customHeight="1" thickBot="1" x14ac:dyDescent="0.25">
      <c r="A17" s="94"/>
      <c r="B17" s="92"/>
      <c r="C17" s="97"/>
      <c r="D17" s="52" t="s">
        <v>57</v>
      </c>
      <c r="E17" s="61">
        <v>40000</v>
      </c>
      <c r="F17" s="62"/>
      <c r="G17" s="62"/>
      <c r="H17" s="62"/>
      <c r="I17" s="63"/>
      <c r="J17" s="64">
        <v>0.2</v>
      </c>
      <c r="K17" s="65"/>
      <c r="L17" s="66"/>
      <c r="M17" s="67"/>
      <c r="N17" s="65"/>
    </row>
    <row r="18" spans="1:14" ht="29.25" customHeight="1" thickBot="1" x14ac:dyDescent="0.25">
      <c r="A18" s="94"/>
      <c r="B18" s="92"/>
      <c r="C18" s="97"/>
      <c r="D18" s="52" t="s">
        <v>58</v>
      </c>
      <c r="E18" s="61">
        <v>10000</v>
      </c>
      <c r="F18" s="62"/>
      <c r="G18" s="62"/>
      <c r="H18" s="62"/>
      <c r="I18" s="63"/>
      <c r="J18" s="64">
        <v>0.2</v>
      </c>
      <c r="K18" s="65"/>
      <c r="L18" s="66"/>
      <c r="M18" s="67"/>
      <c r="N18" s="65"/>
    </row>
    <row r="19" spans="1:14" ht="29.25" customHeight="1" thickBot="1" x14ac:dyDescent="0.25">
      <c r="A19" s="94"/>
      <c r="B19" s="92"/>
      <c r="C19" s="97"/>
      <c r="D19" s="52" t="s">
        <v>48</v>
      </c>
      <c r="E19" s="61">
        <v>20000</v>
      </c>
      <c r="F19" s="62"/>
      <c r="G19" s="62"/>
      <c r="H19" s="62"/>
      <c r="I19" s="63"/>
      <c r="J19" s="64">
        <v>0.2</v>
      </c>
      <c r="K19" s="65"/>
      <c r="L19" s="66"/>
      <c r="M19" s="67"/>
      <c r="N19" s="65"/>
    </row>
    <row r="20" spans="1:14" ht="29.25" customHeight="1" thickBot="1" x14ac:dyDescent="0.25">
      <c r="A20" s="94"/>
      <c r="B20" s="92"/>
      <c r="C20" s="97"/>
      <c r="D20" s="52" t="s">
        <v>49</v>
      </c>
      <c r="E20" s="61">
        <v>75000</v>
      </c>
      <c r="F20" s="62"/>
      <c r="G20" s="62"/>
      <c r="H20" s="62"/>
      <c r="I20" s="63"/>
      <c r="J20" s="64">
        <v>0.2</v>
      </c>
      <c r="K20" s="65"/>
      <c r="L20" s="66"/>
      <c r="M20" s="67"/>
      <c r="N20" s="65"/>
    </row>
    <row r="21" spans="1:14" ht="29.25" customHeight="1" thickBot="1" x14ac:dyDescent="0.25">
      <c r="A21" s="94"/>
      <c r="B21" s="92"/>
      <c r="C21" s="97"/>
      <c r="D21" s="68" t="s">
        <v>50</v>
      </c>
      <c r="E21" s="69">
        <v>40000</v>
      </c>
      <c r="F21" s="71"/>
      <c r="G21" s="71"/>
      <c r="H21" s="71"/>
      <c r="I21" s="72"/>
      <c r="J21" s="64">
        <v>0.2</v>
      </c>
      <c r="K21" s="72"/>
      <c r="L21" s="72"/>
      <c r="M21" s="75"/>
      <c r="N21" s="72"/>
    </row>
    <row r="22" spans="1:14" ht="29.25" customHeight="1" thickBot="1" x14ac:dyDescent="0.25">
      <c r="A22" s="94"/>
      <c r="B22" s="92"/>
      <c r="C22" s="97"/>
      <c r="D22" s="68" t="s">
        <v>51</v>
      </c>
      <c r="E22" s="70">
        <v>15000</v>
      </c>
      <c r="F22" s="71"/>
      <c r="G22" s="71"/>
      <c r="H22" s="71"/>
      <c r="I22" s="74"/>
      <c r="J22" s="77">
        <v>0.2</v>
      </c>
      <c r="K22" s="72"/>
      <c r="L22" s="72"/>
      <c r="M22" s="75"/>
      <c r="N22" s="76"/>
    </row>
    <row r="23" spans="1:14" ht="30.75" customHeight="1" thickBot="1" x14ac:dyDescent="0.25">
      <c r="A23" s="95"/>
      <c r="B23" s="92"/>
      <c r="C23" s="97"/>
      <c r="D23" s="53" t="s">
        <v>52</v>
      </c>
      <c r="E23" s="54">
        <v>400000</v>
      </c>
      <c r="F23" s="55"/>
      <c r="G23" s="55"/>
      <c r="H23" s="55"/>
      <c r="I23" s="56"/>
      <c r="J23" s="73">
        <v>0.2</v>
      </c>
      <c r="K23" s="57"/>
      <c r="L23" s="58"/>
      <c r="M23" s="59"/>
      <c r="N23" s="60"/>
    </row>
    <row r="24" spans="1:14" ht="19.5" customHeight="1" thickBot="1" x14ac:dyDescent="0.25">
      <c r="A24" s="98" t="s">
        <v>46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  <c r="N24" s="26">
        <f>SUM(M16:M23)</f>
        <v>0</v>
      </c>
    </row>
    <row r="25" spans="1:14" ht="19.5" customHeight="1" thickBot="1" x14ac:dyDescent="0.25">
      <c r="A25" s="101" t="s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3"/>
      <c r="N25" s="27">
        <f>SUM(N16:N23)</f>
        <v>0</v>
      </c>
    </row>
    <row r="26" spans="1:14" ht="45" customHeight="1" thickBot="1" x14ac:dyDescent="0.25">
      <c r="A26" s="93" t="s">
        <v>7</v>
      </c>
      <c r="B26" s="91" t="s">
        <v>54</v>
      </c>
      <c r="C26" s="91" t="s">
        <v>44</v>
      </c>
      <c r="D26" s="78" t="s">
        <v>59</v>
      </c>
      <c r="E26" s="79">
        <v>150000</v>
      </c>
      <c r="F26" s="80"/>
      <c r="G26" s="80"/>
      <c r="H26" s="80"/>
      <c r="I26" s="81"/>
      <c r="J26" s="73">
        <v>0.2</v>
      </c>
      <c r="K26" s="72"/>
      <c r="L26" s="72"/>
      <c r="M26" s="75"/>
      <c r="N26" s="72"/>
    </row>
    <row r="27" spans="1:14" ht="45" customHeight="1" thickBot="1" x14ac:dyDescent="0.25">
      <c r="A27" s="94"/>
      <c r="B27" s="92"/>
      <c r="C27" s="92"/>
      <c r="D27" s="78" t="s">
        <v>60</v>
      </c>
      <c r="E27" s="79">
        <v>200000</v>
      </c>
      <c r="F27" s="80"/>
      <c r="G27" s="80"/>
      <c r="H27" s="80"/>
      <c r="I27" s="81"/>
      <c r="J27" s="73">
        <v>0.2</v>
      </c>
      <c r="K27" s="72"/>
      <c r="L27" s="72"/>
      <c r="M27" s="75"/>
      <c r="N27" s="72"/>
    </row>
    <row r="28" spans="1:14" ht="45" customHeight="1" thickBot="1" x14ac:dyDescent="0.25">
      <c r="A28" s="94"/>
      <c r="B28" s="92"/>
      <c r="C28" s="92"/>
      <c r="D28" s="78" t="s">
        <v>61</v>
      </c>
      <c r="E28" s="79">
        <v>260000</v>
      </c>
      <c r="F28" s="80"/>
      <c r="G28" s="80"/>
      <c r="H28" s="80"/>
      <c r="I28" s="81"/>
      <c r="J28" s="73">
        <v>0.2</v>
      </c>
      <c r="K28" s="72"/>
      <c r="L28" s="72"/>
      <c r="M28" s="75"/>
      <c r="N28" s="72"/>
    </row>
    <row r="29" spans="1:14" ht="45" customHeight="1" thickBot="1" x14ac:dyDescent="0.25">
      <c r="A29" s="94"/>
      <c r="B29" s="92"/>
      <c r="C29" s="92"/>
      <c r="D29" s="51" t="s">
        <v>62</v>
      </c>
      <c r="E29" s="82">
        <v>210000</v>
      </c>
      <c r="F29" s="68"/>
      <c r="G29" s="68"/>
      <c r="H29" s="68"/>
      <c r="I29" s="81"/>
      <c r="J29" s="73">
        <v>0.2</v>
      </c>
      <c r="K29" s="72"/>
      <c r="L29" s="72"/>
      <c r="M29" s="75"/>
      <c r="N29" s="72"/>
    </row>
    <row r="30" spans="1:14" ht="19.5" customHeight="1" thickBot="1" x14ac:dyDescent="0.25">
      <c r="A30" s="98" t="s">
        <v>47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25">
        <f>SUM(M26:M29)</f>
        <v>0</v>
      </c>
    </row>
    <row r="31" spans="1:14" ht="19.5" customHeight="1" thickBot="1" x14ac:dyDescent="0.25">
      <c r="A31" s="101" t="s">
        <v>18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27">
        <f>SUM(N26:N29)</f>
        <v>0</v>
      </c>
    </row>
    <row r="32" spans="1:14" ht="45" customHeight="1" thickBot="1" x14ac:dyDescent="0.25">
      <c r="A32" s="110" t="s">
        <v>9</v>
      </c>
      <c r="B32" s="91" t="s">
        <v>55</v>
      </c>
      <c r="C32" s="91" t="s">
        <v>44</v>
      </c>
      <c r="D32" s="89" t="s">
        <v>63</v>
      </c>
      <c r="E32" s="42">
        <v>3840</v>
      </c>
      <c r="F32" s="11"/>
      <c r="G32" s="11"/>
      <c r="H32" s="11"/>
      <c r="I32" s="49"/>
      <c r="J32" s="46">
        <v>0.2</v>
      </c>
      <c r="K32" s="48"/>
      <c r="L32" s="48"/>
      <c r="M32" s="50"/>
      <c r="N32" s="49"/>
    </row>
    <row r="33" spans="1:14" ht="45" customHeight="1" thickBot="1" x14ac:dyDescent="0.25">
      <c r="A33" s="95"/>
      <c r="B33" s="92"/>
      <c r="C33" s="92"/>
      <c r="D33" s="68" t="s">
        <v>67</v>
      </c>
      <c r="E33" s="42">
        <v>40000</v>
      </c>
      <c r="F33" s="11"/>
      <c r="G33" s="11"/>
      <c r="H33" s="11"/>
      <c r="I33" s="49"/>
      <c r="J33" s="46">
        <v>0.2</v>
      </c>
      <c r="K33" s="48"/>
      <c r="L33" s="48"/>
      <c r="M33" s="50"/>
      <c r="N33" s="65"/>
    </row>
    <row r="34" spans="1:14" ht="45" customHeight="1" thickBot="1" x14ac:dyDescent="0.25">
      <c r="A34" s="111"/>
      <c r="B34" s="112"/>
      <c r="C34" s="112"/>
      <c r="D34" s="90" t="s">
        <v>64</v>
      </c>
      <c r="E34" s="79">
        <v>1920</v>
      </c>
      <c r="F34" s="80"/>
      <c r="G34" s="80"/>
      <c r="H34" s="80"/>
      <c r="I34" s="72"/>
      <c r="J34" s="73">
        <v>0.2</v>
      </c>
      <c r="K34" s="72"/>
      <c r="L34" s="72"/>
      <c r="M34" s="88"/>
      <c r="N34" s="65"/>
    </row>
    <row r="35" spans="1:14" ht="19.5" customHeight="1" thickBot="1" x14ac:dyDescent="0.25">
      <c r="A35" s="98" t="s">
        <v>19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87">
        <f>SUM(M32:M34)</f>
        <v>0</v>
      </c>
    </row>
    <row r="36" spans="1:14" ht="19.5" customHeight="1" thickBot="1" x14ac:dyDescent="0.25">
      <c r="A36" s="101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3"/>
      <c r="N36" s="28">
        <f>SUM(N32:N34)</f>
        <v>0</v>
      </c>
    </row>
    <row r="37" spans="1:14" ht="47.45" customHeight="1" thickBot="1" x14ac:dyDescent="0.25">
      <c r="A37" s="110" t="s">
        <v>40</v>
      </c>
      <c r="B37" s="91" t="s">
        <v>56</v>
      </c>
      <c r="C37" s="91" t="s">
        <v>44</v>
      </c>
      <c r="D37" s="32" t="s">
        <v>65</v>
      </c>
      <c r="E37" s="42">
        <v>70000</v>
      </c>
      <c r="F37" s="11"/>
      <c r="G37" s="11"/>
      <c r="H37" s="11"/>
      <c r="I37" s="49"/>
      <c r="J37" s="46">
        <v>0.2</v>
      </c>
      <c r="K37" s="48"/>
      <c r="L37" s="48"/>
      <c r="M37" s="50"/>
      <c r="N37" s="49"/>
    </row>
    <row r="38" spans="1:14" ht="50.1" customHeight="1" thickBot="1" x14ac:dyDescent="0.25">
      <c r="A38" s="95"/>
      <c r="B38" s="92"/>
      <c r="C38" s="92"/>
      <c r="D38" s="31" t="s">
        <v>66</v>
      </c>
      <c r="E38" s="42">
        <v>10000</v>
      </c>
      <c r="F38" s="11"/>
      <c r="G38" s="11"/>
      <c r="H38" s="11"/>
      <c r="I38" s="49"/>
      <c r="J38" s="46">
        <v>0.2</v>
      </c>
      <c r="K38" s="48"/>
      <c r="L38" s="48"/>
      <c r="M38" s="50"/>
      <c r="N38" s="65"/>
    </row>
    <row r="39" spans="1:14" ht="19.5" customHeight="1" thickBot="1" x14ac:dyDescent="0.25">
      <c r="A39" s="98" t="s">
        <v>41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00"/>
      <c r="N39" s="87">
        <f>SUM(M37:M38)</f>
        <v>0</v>
      </c>
    </row>
    <row r="40" spans="1:14" ht="19.5" customHeight="1" thickBot="1" x14ac:dyDescent="0.25">
      <c r="A40" s="101" t="s">
        <v>42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28">
        <f>SUM(N37:N38)</f>
        <v>0</v>
      </c>
    </row>
    <row r="41" spans="1:14" ht="19.5" customHeight="1" thickBot="1" x14ac:dyDescent="0.25">
      <c r="A41" s="4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</row>
    <row r="42" spans="1:14" ht="19.5" customHeight="1" thickBot="1" x14ac:dyDescent="0.25">
      <c r="A42" s="107" t="s">
        <v>21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9"/>
      <c r="N42" s="29">
        <f>SUM(N24+N30+N35+N39)</f>
        <v>0</v>
      </c>
    </row>
    <row r="43" spans="1:14" ht="19.5" customHeight="1" thickBot="1" x14ac:dyDescent="0.25">
      <c r="A43" s="104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6"/>
      <c r="N43" s="30">
        <f>SUM(N25+N31+N36+N40)</f>
        <v>0</v>
      </c>
    </row>
    <row r="44" spans="1:14" x14ac:dyDescent="0.2">
      <c r="A44" s="2"/>
    </row>
    <row r="45" spans="1:14" x14ac:dyDescent="0.2">
      <c r="A45" s="2"/>
    </row>
    <row r="46" spans="1:14" x14ac:dyDescent="0.2">
      <c r="A46" s="2" t="s">
        <v>4</v>
      </c>
    </row>
    <row r="47" spans="1:14" x14ac:dyDescent="0.2">
      <c r="A47" s="2" t="s">
        <v>5</v>
      </c>
      <c r="B47" s="12"/>
    </row>
    <row r="48" spans="1:14" x14ac:dyDescent="0.2">
      <c r="A48" s="2" t="s">
        <v>6</v>
      </c>
      <c r="B48" s="1"/>
    </row>
    <row r="49" spans="1:2" x14ac:dyDescent="0.2">
      <c r="A49" s="33" t="s">
        <v>23</v>
      </c>
      <c r="B49" s="13"/>
    </row>
  </sheetData>
  <mergeCells count="43">
    <mergeCell ref="A30:M30"/>
    <mergeCell ref="A37:A38"/>
    <mergeCell ref="B37:B38"/>
    <mergeCell ref="C37:C38"/>
    <mergeCell ref="A39:M39"/>
    <mergeCell ref="F8:G8"/>
    <mergeCell ref="H8:I8"/>
    <mergeCell ref="A9:B9"/>
    <mergeCell ref="C9:E9"/>
    <mergeCell ref="F9:G9"/>
    <mergeCell ref="H9:I9"/>
    <mergeCell ref="A8:B8"/>
    <mergeCell ref="C8:E8"/>
    <mergeCell ref="A1:B1"/>
    <mergeCell ref="C1:D1"/>
    <mergeCell ref="E1:I1"/>
    <mergeCell ref="A2:E2"/>
    <mergeCell ref="F2:I3"/>
    <mergeCell ref="A3:E3"/>
    <mergeCell ref="A5:I5"/>
    <mergeCell ref="A6:B6"/>
    <mergeCell ref="C6:E6"/>
    <mergeCell ref="F6:G7"/>
    <mergeCell ref="H6:I7"/>
    <mergeCell ref="A7:B7"/>
    <mergeCell ref="C7:E7"/>
    <mergeCell ref="A43:M43"/>
    <mergeCell ref="A31:M31"/>
    <mergeCell ref="A35:M35"/>
    <mergeCell ref="A36:M36"/>
    <mergeCell ref="A42:M42"/>
    <mergeCell ref="A40:M40"/>
    <mergeCell ref="A32:A34"/>
    <mergeCell ref="B32:B34"/>
    <mergeCell ref="C32:C34"/>
    <mergeCell ref="B16:B23"/>
    <mergeCell ref="A16:A23"/>
    <mergeCell ref="C16:C23"/>
    <mergeCell ref="B26:B29"/>
    <mergeCell ref="A24:M24"/>
    <mergeCell ref="A25:M25"/>
    <mergeCell ref="A26:A29"/>
    <mergeCell ref="C26:C2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Kiss-Tóthová Lenka, Mgr.</cp:lastModifiedBy>
  <cp:lastPrinted>2022-10-17T06:57:31Z</cp:lastPrinted>
  <dcterms:created xsi:type="dcterms:W3CDTF">2021-07-23T11:21:02Z</dcterms:created>
  <dcterms:modified xsi:type="dcterms:W3CDTF">2022-11-25T12:38:42Z</dcterms:modified>
</cp:coreProperties>
</file>