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Hárok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5" i="1"/>
  <c r="K55" s="1"/>
  <c r="L55" s="1"/>
</calcChain>
</file>

<file path=xl/sharedStrings.xml><?xml version="1.0" encoding="utf-8"?>
<sst xmlns="http://schemas.openxmlformats.org/spreadsheetml/2006/main" count="160" uniqueCount="104">
  <si>
    <t>Stavba:</t>
  </si>
  <si>
    <t>Objekt:</t>
  </si>
  <si>
    <t>Miesto:</t>
  </si>
  <si>
    <t>Dátum:</t>
  </si>
  <si>
    <t>Objednávateľ:</t>
  </si>
  <si>
    <t>Projektant:</t>
  </si>
  <si>
    <t>Zhotoviteľ:</t>
  </si>
  <si>
    <t>Spracovateľ:</t>
  </si>
  <si>
    <t>PČ</t>
  </si>
  <si>
    <t>Typ</t>
  </si>
  <si>
    <t>Kód</t>
  </si>
  <si>
    <t>Popis</t>
  </si>
  <si>
    <t>MJ</t>
  </si>
  <si>
    <t>Množstvo</t>
  </si>
  <si>
    <t>J.cena [EUR]</t>
  </si>
  <si>
    <t>D</t>
  </si>
  <si>
    <t>HSV</t>
  </si>
  <si>
    <t>Práce a dodávky HSV</t>
  </si>
  <si>
    <t>2</t>
  </si>
  <si>
    <t>Zakladanie</t>
  </si>
  <si>
    <t>19</t>
  </si>
  <si>
    <t>K</t>
  </si>
  <si>
    <t>2892111PV</t>
  </si>
  <si>
    <t>Obklad a nadmurovka vencov kamenným murivom riadkovým viď. detaily</t>
  </si>
  <si>
    <t>m3</t>
  </si>
  <si>
    <t>VV</t>
  </si>
  <si>
    <t/>
  </si>
  <si>
    <t>"detail D21 V1 - atika kaplnky" 33,075*0,45*0,2+33,075*0,807*0,2</t>
  </si>
  <si>
    <t>9</t>
  </si>
  <si>
    <t>Ostatné konštrukcie a práce-búranie</t>
  </si>
  <si>
    <t>44</t>
  </si>
  <si>
    <t>R</t>
  </si>
  <si>
    <t>941955003 - R</t>
  </si>
  <si>
    <t xml:space="preserve">Lešenie ľahké pracovné pomocné, pomocné lešenárske konštrukcie typu  montážne klietky </t>
  </si>
  <si>
    <t>kpl</t>
  </si>
  <si>
    <t>75</t>
  </si>
  <si>
    <t>979011131-R</t>
  </si>
  <si>
    <t>Presuny hmôt, odvoz a uloženie odpadu a sutiny</t>
  </si>
  <si>
    <t>PSV</t>
  </si>
  <si>
    <t>Práce a dodávky PSV</t>
  </si>
  <si>
    <t>711</t>
  </si>
  <si>
    <t>Izolácie proti vode a vlhkosti</t>
  </si>
  <si>
    <t>100</t>
  </si>
  <si>
    <t>5858220300-R</t>
  </si>
  <si>
    <t xml:space="preserve">Lepidlo na plech ENKOLIT alebo ekvivalent ( prilepenie atikorových prvkov k strešnej fólii ) </t>
  </si>
  <si>
    <t>kg</t>
  </si>
  <si>
    <t>764</t>
  </si>
  <si>
    <t>Konštrukcie klampiarske</t>
  </si>
  <si>
    <t>118</t>
  </si>
  <si>
    <t>7642582N6b</t>
  </si>
  <si>
    <t>Atypické antikorové vyberacie sito v mieste zvodu</t>
  </si>
  <si>
    <t>ks</t>
  </si>
  <si>
    <t>"ozn. 8/K"1</t>
  </si>
  <si>
    <t>"ozn.9/K" 1</t>
  </si>
  <si>
    <t>Medzisúčet</t>
  </si>
  <si>
    <t>121</t>
  </si>
  <si>
    <t>7642592N5</t>
  </si>
  <si>
    <t>Atypický žľabový kotlík kónický D150mm hrúbka plechu 1mm</t>
  </si>
  <si>
    <t>"ozn. 5/K" 1</t>
  </si>
  <si>
    <t>124</t>
  </si>
  <si>
    <t>764352820-R</t>
  </si>
  <si>
    <t>Demontáž provizórneho odvedenia dažďovej vody zo strechy kaplnky</t>
  </si>
  <si>
    <t>127</t>
  </si>
  <si>
    <t>764454101</t>
  </si>
  <si>
    <t>Zvody kruhové z titánzinkového plechu  predzvetraný modrošedý veľkosti  150 mm vrátane objímok</t>
  </si>
  <si>
    <t>bm</t>
  </si>
  <si>
    <t>"ozn. 2/K" 14</t>
  </si>
  <si>
    <t>131</t>
  </si>
  <si>
    <t>7645412N8</t>
  </si>
  <si>
    <t>Atypický antikorový poistný prepad D 150mm, r.š. 500mm</t>
  </si>
  <si>
    <t>"ozn. 8/K" 0,6</t>
  </si>
  <si>
    <t>132</t>
  </si>
  <si>
    <t>7645412N8A</t>
  </si>
  <si>
    <t xml:space="preserve">Antikorová perforovaná šachta s hornou mriežkou </t>
  </si>
  <si>
    <t>"ozn. 8/K" 1</t>
  </si>
  <si>
    <t>"ozn. 9/K" 1</t>
  </si>
  <si>
    <t>133</t>
  </si>
  <si>
    <t>7645412N9</t>
  </si>
  <si>
    <t>Atypický antikorový chrlič cez murivo  D 150mm, r.š. 500mm</t>
  </si>
  <si>
    <t>"ozn. 9/K" 0,8</t>
  </si>
  <si>
    <t>767</t>
  </si>
  <si>
    <t>Konštrukcie doplnkové kovové</t>
  </si>
  <si>
    <t>189</t>
  </si>
  <si>
    <t>M</t>
  </si>
  <si>
    <t>553960010-oprava</t>
  </si>
  <si>
    <t xml:space="preserve">Dodávka - výroba  prvkov z antikorovej ocele na kotvenie hydroizolácie </t>
  </si>
  <si>
    <t>"ozn. AP1 podkladný plech hr. 1,5 mm z antikoru vrátane navarených závitových tyčí z antikorua matíc a navarenej fixačnej zarážky pre kameň"</t>
  </si>
  <si>
    <t>"dl. 33,075m a r.š. 300+50mm" 138,91*1,14</t>
  </si>
  <si>
    <t>"ozn. AP2 prítlacný plech hr. 1,5mm z antikoru vrátane drážky a ohybu pre fixacnú zarážku"</t>
  </si>
  <si>
    <t>"dl. 33,075m a r.š.550mm"33,075*0,55*12*1,14</t>
  </si>
  <si>
    <t>"vrátane montáže"</t>
  </si>
  <si>
    <t>Rekonštrukcia Spišského hradu, Románsky palác a Západné paláce II.etapa</t>
  </si>
  <si>
    <t>Slovenské národné múzeum Bratislava</t>
  </si>
  <si>
    <t>Štúdio J  J s.r.o. Levoča</t>
  </si>
  <si>
    <t>Cena celkom</t>
  </si>
  <si>
    <t>celkom bez DPH</t>
  </si>
  <si>
    <t>DPh</t>
  </si>
  <si>
    <t>celkom s DPH</t>
  </si>
  <si>
    <t>Cena celkom bez DPH [EUR]</t>
  </si>
  <si>
    <t>DPH [EUR]</t>
  </si>
  <si>
    <t>Cena celkom s DPH [EUR]</t>
  </si>
  <si>
    <t xml:space="preserve"> SO.02 - západné paláce s kaplnkou - dokončenie strechy kaplnky </t>
  </si>
  <si>
    <t xml:space="preserve">Výkaz výmer </t>
  </si>
  <si>
    <t xml:space="preserve">Príloha č. 5  Výzvy na predloženie ponúk č. SNM-SML-ZNH-2022/92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</si>
</sst>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0"/>
  </numFmts>
  <fonts count="2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003366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name val="Arial CE"/>
      <family val="2"/>
    </font>
    <font>
      <sz val="12"/>
      <name val="Arial CE"/>
      <family val="2"/>
    </font>
    <font>
      <sz val="10"/>
      <name val="Arial CE"/>
      <family val="2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2D2D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0" borderId="0" xfId="0" applyFont="1"/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5" fontId="5" fillId="0" borderId="4" xfId="0" applyNumberFormat="1" applyFont="1" applyBorder="1" applyAlignment="1" applyProtection="1">
      <alignment vertical="center"/>
      <protection locked="0"/>
    </xf>
    <xf numFmtId="4" fontId="5" fillId="0" borderId="4" xfId="0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5" fontId="13" fillId="0" borderId="4" xfId="0" applyNumberFormat="1" applyFont="1" applyBorder="1" applyAlignment="1" applyProtection="1">
      <alignment vertical="center"/>
      <protection locked="0"/>
    </xf>
    <xf numFmtId="4" fontId="13" fillId="0" borderId="4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" fontId="6" fillId="0" borderId="0" xfId="0" applyNumberFormat="1" applyFont="1" applyBorder="1"/>
    <xf numFmtId="0" fontId="7" fillId="0" borderId="8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Protection="1">
      <protection locked="0"/>
    </xf>
    <xf numFmtId="4" fontId="8" fillId="0" borderId="0" xfId="0" applyNumberFormat="1" applyFont="1" applyBorder="1"/>
    <xf numFmtId="0" fontId="9" fillId="0" borderId="0" xfId="0" applyFont="1" applyBorder="1" applyAlignment="1">
      <alignment horizontal="left"/>
    </xf>
    <xf numFmtId="4" fontId="10" fillId="0" borderId="0" xfId="0" applyNumberFormat="1" applyFont="1" applyBorder="1"/>
    <xf numFmtId="0" fontId="16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165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14" fillId="0" borderId="8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165" fontId="14" fillId="0" borderId="0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 applyProtection="1">
      <alignment vertical="center"/>
      <protection locked="0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4" fontId="5" fillId="0" borderId="4" xfId="0" applyNumberFormat="1" applyFont="1" applyBorder="1" applyAlignment="1" applyProtection="1">
      <alignment vertical="center"/>
    </xf>
    <xf numFmtId="4" fontId="5" fillId="3" borderId="4" xfId="0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Protection="1">
      <protection locked="0"/>
    </xf>
    <xf numFmtId="4" fontId="5" fillId="4" borderId="4" xfId="0" applyNumberFormat="1" applyFont="1" applyFill="1" applyBorder="1" applyAlignment="1" applyProtection="1">
      <alignment vertical="center"/>
      <protection locked="0"/>
    </xf>
    <xf numFmtId="4" fontId="13" fillId="4" borderId="4" xfId="0" applyNumberFormat="1" applyFont="1" applyFill="1" applyBorder="1" applyAlignment="1" applyProtection="1">
      <alignment vertical="center"/>
      <protection locked="0"/>
    </xf>
    <xf numFmtId="4" fontId="13" fillId="3" borderId="4" xfId="0" applyNumberFormat="1" applyFont="1" applyFill="1" applyBorder="1" applyAlignment="1" applyProtection="1">
      <alignment vertical="center"/>
      <protection locked="0"/>
    </xf>
    <xf numFmtId="0" fontId="18" fillId="0" borderId="0" xfId="0" applyFont="1"/>
    <xf numFmtId="4" fontId="10" fillId="0" borderId="0" xfId="0" applyNumberFormat="1" applyFont="1" applyBorder="1" applyAlignment="1">
      <alignment horizontal="center"/>
    </xf>
    <xf numFmtId="0" fontId="19" fillId="0" borderId="6" xfId="0" applyFont="1" applyBorder="1"/>
    <xf numFmtId="0" fontId="19" fillId="0" borderId="7" xfId="0" applyFont="1" applyBorder="1"/>
    <xf numFmtId="0" fontId="19" fillId="0" borderId="0" xfId="0" applyFont="1" applyBorder="1"/>
    <xf numFmtId="0" fontId="19" fillId="0" borderId="9" xfId="0" applyFont="1" applyBorder="1"/>
    <xf numFmtId="0" fontId="20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workbookViewId="0">
      <selection activeCell="F3" sqref="F3"/>
    </sheetView>
  </sheetViews>
  <sheetFormatPr defaultRowHeight="15"/>
  <cols>
    <col min="6" max="6" width="19.85546875" customWidth="1"/>
    <col min="10" max="10" width="15.28515625" bestFit="1" customWidth="1"/>
    <col min="12" max="12" width="13.28515625" bestFit="1" customWidth="1"/>
  </cols>
  <sheetData>
    <row r="1" spans="1:13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3">
      <c r="A2" s="18"/>
      <c r="B2" s="27"/>
      <c r="C2" s="28"/>
      <c r="D2" s="28"/>
      <c r="E2" s="28"/>
      <c r="F2" s="28"/>
      <c r="G2" s="28"/>
      <c r="H2" s="81" t="s">
        <v>103</v>
      </c>
      <c r="I2" s="77"/>
      <c r="J2" s="77"/>
      <c r="K2" s="78"/>
      <c r="L2" s="78"/>
    </row>
    <row r="3" spans="1:13" ht="18">
      <c r="A3" s="18"/>
      <c r="B3" s="29"/>
      <c r="C3" s="30" t="s">
        <v>102</v>
      </c>
      <c r="D3" s="89"/>
      <c r="E3" s="31"/>
      <c r="F3" s="31"/>
      <c r="G3" s="31"/>
      <c r="H3" s="31"/>
      <c r="I3" s="82"/>
      <c r="J3" s="79"/>
      <c r="K3" s="79"/>
      <c r="L3" s="80"/>
      <c r="M3" s="80"/>
    </row>
    <row r="4" spans="1:13">
      <c r="A4" s="18"/>
      <c r="B4" s="29"/>
      <c r="C4" s="31"/>
      <c r="D4" s="31"/>
      <c r="E4" s="31"/>
      <c r="F4" s="31"/>
      <c r="G4" s="31"/>
      <c r="H4" s="31"/>
      <c r="I4" s="31"/>
      <c r="J4" s="31"/>
      <c r="K4" s="32"/>
      <c r="L4" s="32"/>
      <c r="M4" s="33"/>
    </row>
    <row r="5" spans="1:13" ht="14.45" customHeight="1">
      <c r="A5" s="18"/>
      <c r="B5" s="29"/>
      <c r="C5" s="34" t="s">
        <v>0</v>
      </c>
      <c r="D5" s="31"/>
      <c r="E5" s="35" t="s">
        <v>91</v>
      </c>
      <c r="F5" s="31"/>
      <c r="G5" s="31"/>
      <c r="H5" s="31"/>
      <c r="I5" s="31"/>
      <c r="J5" s="31"/>
      <c r="K5" s="32"/>
      <c r="L5" s="32"/>
      <c r="M5" s="33"/>
    </row>
    <row r="6" spans="1:13" ht="14.45" customHeight="1">
      <c r="A6" s="18"/>
      <c r="B6" s="29"/>
      <c r="C6" s="31"/>
      <c r="D6" s="31"/>
      <c r="E6" s="86"/>
      <c r="F6" s="86"/>
      <c r="G6" s="86"/>
      <c r="H6" s="86"/>
      <c r="I6" s="31"/>
      <c r="J6" s="31"/>
      <c r="K6" s="32"/>
      <c r="L6" s="32"/>
      <c r="M6" s="33"/>
    </row>
    <row r="7" spans="1:13">
      <c r="A7" s="18"/>
      <c r="B7" s="29"/>
      <c r="C7" s="34" t="s">
        <v>1</v>
      </c>
      <c r="D7" s="31"/>
      <c r="E7" s="36" t="s">
        <v>101</v>
      </c>
      <c r="F7" s="31"/>
      <c r="G7" s="31"/>
      <c r="H7" s="31"/>
      <c r="I7" s="31"/>
      <c r="J7" s="31"/>
      <c r="K7" s="32"/>
      <c r="L7" s="32"/>
      <c r="M7" s="33"/>
    </row>
    <row r="8" spans="1:13">
      <c r="A8" s="18"/>
      <c r="B8" s="29"/>
      <c r="C8" s="31"/>
      <c r="D8" s="31"/>
      <c r="E8" s="87"/>
      <c r="F8" s="88"/>
      <c r="G8" s="88"/>
      <c r="H8" s="88"/>
      <c r="I8" s="31"/>
      <c r="J8" s="31"/>
      <c r="K8" s="32"/>
      <c r="L8" s="32"/>
      <c r="M8" s="33"/>
    </row>
    <row r="9" spans="1:13">
      <c r="A9" s="18"/>
      <c r="B9" s="29"/>
      <c r="C9" s="31"/>
      <c r="D9" s="31"/>
      <c r="E9" s="31"/>
      <c r="F9" s="31"/>
      <c r="G9" s="31"/>
      <c r="H9" s="31"/>
      <c r="I9" s="31"/>
      <c r="J9" s="31"/>
      <c r="K9" s="32"/>
      <c r="L9" s="32"/>
      <c r="M9" s="33"/>
    </row>
    <row r="10" spans="1:13">
      <c r="A10" s="18"/>
      <c r="B10" s="29"/>
      <c r="C10" s="34" t="s">
        <v>2</v>
      </c>
      <c r="D10" s="31"/>
      <c r="E10" s="31"/>
      <c r="F10" s="37"/>
      <c r="G10" s="31"/>
      <c r="H10" s="31"/>
      <c r="I10" s="34" t="s">
        <v>3</v>
      </c>
      <c r="J10" s="38"/>
      <c r="K10" s="32"/>
      <c r="L10" s="32"/>
      <c r="M10" s="33"/>
    </row>
    <row r="11" spans="1:13">
      <c r="A11" s="18"/>
      <c r="B11" s="29"/>
      <c r="C11" s="31"/>
      <c r="D11" s="31"/>
      <c r="E11" s="31"/>
      <c r="F11" s="31"/>
      <c r="G11" s="31"/>
      <c r="H11" s="31"/>
      <c r="I11" s="31"/>
      <c r="J11" s="31"/>
      <c r="K11" s="32"/>
      <c r="L11" s="32"/>
      <c r="M11" s="33"/>
    </row>
    <row r="12" spans="1:13">
      <c r="A12" s="18"/>
      <c r="B12" s="29"/>
      <c r="C12" s="34" t="s">
        <v>4</v>
      </c>
      <c r="D12" s="31"/>
      <c r="E12" s="36" t="s">
        <v>92</v>
      </c>
      <c r="F12" s="37"/>
      <c r="G12" s="31"/>
      <c r="H12" s="31"/>
      <c r="I12" s="34" t="s">
        <v>5</v>
      </c>
      <c r="J12" s="83" t="s">
        <v>93</v>
      </c>
      <c r="K12" s="84"/>
      <c r="L12" s="84"/>
      <c r="M12" s="85"/>
    </row>
    <row r="13" spans="1:13">
      <c r="A13" s="18"/>
      <c r="B13" s="29"/>
      <c r="C13" s="34" t="s">
        <v>6</v>
      </c>
      <c r="D13" s="31"/>
      <c r="E13" s="37"/>
      <c r="F13" s="32"/>
      <c r="G13" s="31"/>
      <c r="H13" s="31"/>
      <c r="I13" s="34" t="s">
        <v>7</v>
      </c>
      <c r="J13" s="83"/>
      <c r="K13" s="84"/>
      <c r="L13" s="84"/>
      <c r="M13" s="85"/>
    </row>
    <row r="14" spans="1:13">
      <c r="A14" s="18"/>
      <c r="B14" s="29"/>
      <c r="C14" s="31"/>
      <c r="D14" s="31"/>
      <c r="E14" s="31"/>
      <c r="F14" s="31"/>
      <c r="G14" s="31"/>
      <c r="H14" s="31"/>
      <c r="I14" s="31"/>
      <c r="J14" s="31"/>
      <c r="K14" s="32"/>
      <c r="L14" s="32"/>
      <c r="M14" s="33"/>
    </row>
    <row r="15" spans="1:13" ht="24">
      <c r="A15" s="19"/>
      <c r="B15" s="39"/>
      <c r="C15" s="20" t="s">
        <v>8</v>
      </c>
      <c r="D15" s="21" t="s">
        <v>9</v>
      </c>
      <c r="E15" s="21" t="s">
        <v>10</v>
      </c>
      <c r="F15" s="21" t="s">
        <v>11</v>
      </c>
      <c r="G15" s="21" t="s">
        <v>12</v>
      </c>
      <c r="H15" s="21" t="s">
        <v>13</v>
      </c>
      <c r="I15" s="21" t="s">
        <v>14</v>
      </c>
      <c r="J15" s="22" t="s">
        <v>98</v>
      </c>
      <c r="K15" s="22" t="s">
        <v>99</v>
      </c>
      <c r="L15" s="22" t="s">
        <v>100</v>
      </c>
      <c r="M15" s="33"/>
    </row>
    <row r="16" spans="1:13" ht="15.75">
      <c r="A16" s="18"/>
      <c r="B16" s="29"/>
      <c r="C16" s="40"/>
      <c r="D16" s="31"/>
      <c r="E16" s="31"/>
      <c r="F16" s="31"/>
      <c r="G16" s="31"/>
      <c r="H16" s="31"/>
      <c r="I16" s="31"/>
      <c r="J16" s="41"/>
      <c r="K16" s="32"/>
      <c r="L16" s="32"/>
      <c r="M16" s="33"/>
    </row>
    <row r="17" spans="1:13" ht="15.75">
      <c r="A17" s="1"/>
      <c r="B17" s="42"/>
      <c r="C17" s="23"/>
      <c r="D17" s="43" t="s">
        <v>15</v>
      </c>
      <c r="E17" s="44" t="s">
        <v>16</v>
      </c>
      <c r="F17" s="44" t="s">
        <v>17</v>
      </c>
      <c r="G17" s="23"/>
      <c r="H17" s="23"/>
      <c r="I17" s="45"/>
      <c r="J17" s="46"/>
      <c r="K17" s="32"/>
      <c r="L17" s="32"/>
      <c r="M17" s="33"/>
    </row>
    <row r="18" spans="1:13">
      <c r="A18" s="1"/>
      <c r="B18" s="42"/>
      <c r="C18" s="23"/>
      <c r="D18" s="43" t="s">
        <v>15</v>
      </c>
      <c r="E18" s="47" t="s">
        <v>18</v>
      </c>
      <c r="F18" s="47" t="s">
        <v>19</v>
      </c>
      <c r="G18" s="23"/>
      <c r="H18" s="23"/>
      <c r="I18" s="45"/>
      <c r="J18" s="48"/>
      <c r="K18" s="48"/>
      <c r="L18" s="48"/>
      <c r="M18" s="33"/>
    </row>
    <row r="19" spans="1:13" ht="50.45" customHeight="1">
      <c r="A19" s="18"/>
      <c r="B19" s="49"/>
      <c r="C19" s="2" t="s">
        <v>20</v>
      </c>
      <c r="D19" s="2" t="s">
        <v>21</v>
      </c>
      <c r="E19" s="3" t="s">
        <v>22</v>
      </c>
      <c r="F19" s="4" t="s">
        <v>23</v>
      </c>
      <c r="G19" s="5" t="s">
        <v>24</v>
      </c>
      <c r="H19" s="6">
        <v>8.3149999999999995</v>
      </c>
      <c r="I19" s="69"/>
      <c r="J19" s="68"/>
      <c r="K19" s="48"/>
      <c r="L19" s="48"/>
      <c r="M19" s="33"/>
    </row>
    <row r="20" spans="1:13" ht="45">
      <c r="A20" s="8"/>
      <c r="B20" s="50"/>
      <c r="C20" s="24"/>
      <c r="D20" s="51" t="s">
        <v>25</v>
      </c>
      <c r="E20" s="52" t="s">
        <v>26</v>
      </c>
      <c r="F20" s="53" t="s">
        <v>27</v>
      </c>
      <c r="G20" s="24"/>
      <c r="H20" s="54">
        <v>8.3150550000000027</v>
      </c>
      <c r="I20" s="70"/>
      <c r="J20" s="24"/>
      <c r="K20" s="48"/>
      <c r="L20" s="48"/>
      <c r="M20" s="33"/>
    </row>
    <row r="21" spans="1:13">
      <c r="A21" s="1"/>
      <c r="B21" s="42"/>
      <c r="C21" s="23"/>
      <c r="D21" s="43" t="s">
        <v>15</v>
      </c>
      <c r="E21" s="47" t="s">
        <v>28</v>
      </c>
      <c r="F21" s="47" t="s">
        <v>29</v>
      </c>
      <c r="G21" s="23"/>
      <c r="H21" s="23"/>
      <c r="I21" s="71"/>
      <c r="J21" s="48"/>
      <c r="K21" s="48"/>
      <c r="L21" s="48"/>
      <c r="M21" s="33"/>
    </row>
    <row r="22" spans="1:13" ht="60">
      <c r="A22" s="18"/>
      <c r="B22" s="49"/>
      <c r="C22" s="2" t="s">
        <v>30</v>
      </c>
      <c r="D22" s="2" t="s">
        <v>31</v>
      </c>
      <c r="E22" s="3" t="s">
        <v>32</v>
      </c>
      <c r="F22" s="4" t="s">
        <v>33</v>
      </c>
      <c r="G22" s="5" t="s">
        <v>34</v>
      </c>
      <c r="H22" s="6">
        <v>1</v>
      </c>
      <c r="I22" s="72"/>
      <c r="J22" s="7"/>
      <c r="K22" s="48"/>
      <c r="L22" s="48"/>
      <c r="M22" s="33"/>
    </row>
    <row r="23" spans="1:13" ht="36">
      <c r="A23" s="18"/>
      <c r="B23" s="49"/>
      <c r="C23" s="2" t="s">
        <v>35</v>
      </c>
      <c r="D23" s="2" t="s">
        <v>31</v>
      </c>
      <c r="E23" s="3" t="s">
        <v>36</v>
      </c>
      <c r="F23" s="4" t="s">
        <v>37</v>
      </c>
      <c r="G23" s="5" t="s">
        <v>34</v>
      </c>
      <c r="H23" s="6">
        <v>1</v>
      </c>
      <c r="I23" s="72"/>
      <c r="J23" s="7"/>
      <c r="K23" s="48"/>
      <c r="L23" s="48"/>
      <c r="M23" s="33"/>
    </row>
    <row r="24" spans="1:13" ht="15.75">
      <c r="A24" s="1"/>
      <c r="B24" s="42"/>
      <c r="C24" s="23"/>
      <c r="D24" s="43" t="s">
        <v>15</v>
      </c>
      <c r="E24" s="44" t="s">
        <v>38</v>
      </c>
      <c r="F24" s="44" t="s">
        <v>39</v>
      </c>
      <c r="G24" s="23"/>
      <c r="H24" s="23"/>
      <c r="I24" s="46"/>
      <c r="J24" s="46"/>
      <c r="K24" s="48"/>
      <c r="L24" s="48"/>
      <c r="M24" s="33"/>
    </row>
    <row r="25" spans="1:13">
      <c r="A25" s="1"/>
      <c r="B25" s="42"/>
      <c r="C25" s="23"/>
      <c r="D25" s="43" t="s">
        <v>15</v>
      </c>
      <c r="E25" s="47" t="s">
        <v>40</v>
      </c>
      <c r="F25" s="47" t="s">
        <v>41</v>
      </c>
      <c r="G25" s="23"/>
      <c r="H25" s="23"/>
      <c r="I25" s="71"/>
      <c r="J25" s="48"/>
      <c r="K25" s="48"/>
      <c r="L25" s="48"/>
      <c r="M25" s="33"/>
    </row>
    <row r="26" spans="1:13" ht="60">
      <c r="A26" s="18"/>
      <c r="B26" s="49"/>
      <c r="C26" s="9" t="s">
        <v>42</v>
      </c>
      <c r="D26" s="9" t="s">
        <v>31</v>
      </c>
      <c r="E26" s="10" t="s">
        <v>43</v>
      </c>
      <c r="F26" s="11" t="s">
        <v>44</v>
      </c>
      <c r="G26" s="12" t="s">
        <v>45</v>
      </c>
      <c r="H26" s="13">
        <v>63</v>
      </c>
      <c r="I26" s="73"/>
      <c r="J26" s="14"/>
      <c r="K26" s="48"/>
      <c r="L26" s="48"/>
      <c r="M26" s="33"/>
    </row>
    <row r="27" spans="1:13">
      <c r="A27" s="1"/>
      <c r="B27" s="42"/>
      <c r="C27" s="23"/>
      <c r="D27" s="43" t="s">
        <v>15</v>
      </c>
      <c r="E27" s="47" t="s">
        <v>46</v>
      </c>
      <c r="F27" s="47" t="s">
        <v>47</v>
      </c>
      <c r="G27" s="23"/>
      <c r="H27" s="23"/>
      <c r="I27" s="71"/>
      <c r="J27" s="48"/>
      <c r="K27" s="48"/>
      <c r="L27" s="48"/>
      <c r="M27" s="33"/>
    </row>
    <row r="28" spans="1:13" ht="36">
      <c r="A28" s="18"/>
      <c r="B28" s="49"/>
      <c r="C28" s="2" t="s">
        <v>48</v>
      </c>
      <c r="D28" s="2" t="s">
        <v>21</v>
      </c>
      <c r="E28" s="3" t="s">
        <v>49</v>
      </c>
      <c r="F28" s="4" t="s">
        <v>50</v>
      </c>
      <c r="G28" s="5" t="s">
        <v>51</v>
      </c>
      <c r="H28" s="6">
        <v>2</v>
      </c>
      <c r="I28" s="69"/>
      <c r="J28" s="7"/>
      <c r="K28" s="48"/>
      <c r="L28" s="48"/>
      <c r="M28" s="33"/>
    </row>
    <row r="29" spans="1:13">
      <c r="A29" s="8"/>
      <c r="B29" s="50"/>
      <c r="C29" s="24"/>
      <c r="D29" s="51" t="s">
        <v>25</v>
      </c>
      <c r="E29" s="52" t="s">
        <v>26</v>
      </c>
      <c r="F29" s="53" t="s">
        <v>52</v>
      </c>
      <c r="G29" s="24"/>
      <c r="H29" s="54">
        <v>1</v>
      </c>
      <c r="I29" s="24"/>
      <c r="J29" s="24"/>
      <c r="K29" s="48"/>
      <c r="L29" s="48"/>
      <c r="M29" s="33"/>
    </row>
    <row r="30" spans="1:13">
      <c r="A30" s="8"/>
      <c r="B30" s="50"/>
      <c r="C30" s="24"/>
      <c r="D30" s="51" t="s">
        <v>25</v>
      </c>
      <c r="E30" s="52" t="s">
        <v>26</v>
      </c>
      <c r="F30" s="53" t="s">
        <v>53</v>
      </c>
      <c r="G30" s="24"/>
      <c r="H30" s="54">
        <v>1</v>
      </c>
      <c r="I30" s="24"/>
      <c r="J30" s="24"/>
      <c r="K30" s="48"/>
      <c r="L30" s="48"/>
      <c r="M30" s="33"/>
    </row>
    <row r="31" spans="1:13">
      <c r="A31" s="15"/>
      <c r="B31" s="56"/>
      <c r="C31" s="25"/>
      <c r="D31" s="51" t="s">
        <v>25</v>
      </c>
      <c r="E31" s="57" t="s">
        <v>26</v>
      </c>
      <c r="F31" s="58" t="s">
        <v>54</v>
      </c>
      <c r="G31" s="25"/>
      <c r="H31" s="59">
        <v>2</v>
      </c>
      <c r="I31" s="25"/>
      <c r="J31" s="25"/>
      <c r="K31" s="48"/>
      <c r="L31" s="48"/>
      <c r="M31" s="33"/>
    </row>
    <row r="32" spans="1:13" ht="36">
      <c r="A32" s="18"/>
      <c r="B32" s="49"/>
      <c r="C32" s="2" t="s">
        <v>55</v>
      </c>
      <c r="D32" s="2" t="s">
        <v>21</v>
      </c>
      <c r="E32" s="3" t="s">
        <v>56</v>
      </c>
      <c r="F32" s="4" t="s">
        <v>57</v>
      </c>
      <c r="G32" s="5" t="s">
        <v>51</v>
      </c>
      <c r="H32" s="6">
        <v>1</v>
      </c>
      <c r="I32" s="69"/>
      <c r="J32" s="7"/>
      <c r="K32" s="48"/>
      <c r="L32" s="48"/>
      <c r="M32" s="33"/>
    </row>
    <row r="33" spans="1:13">
      <c r="A33" s="8"/>
      <c r="B33" s="50"/>
      <c r="C33" s="24"/>
      <c r="D33" s="51" t="s">
        <v>25</v>
      </c>
      <c r="E33" s="52" t="s">
        <v>26</v>
      </c>
      <c r="F33" s="53" t="s">
        <v>58</v>
      </c>
      <c r="G33" s="24"/>
      <c r="H33" s="54">
        <v>1</v>
      </c>
      <c r="I33" s="70"/>
      <c r="J33" s="24"/>
      <c r="K33" s="48"/>
      <c r="L33" s="48"/>
      <c r="M33" s="33"/>
    </row>
    <row r="34" spans="1:13" ht="36">
      <c r="A34" s="18"/>
      <c r="B34" s="49"/>
      <c r="C34" s="2" t="s">
        <v>59</v>
      </c>
      <c r="D34" s="2" t="s">
        <v>31</v>
      </c>
      <c r="E34" s="3" t="s">
        <v>60</v>
      </c>
      <c r="F34" s="4" t="s">
        <v>61</v>
      </c>
      <c r="G34" s="5" t="s">
        <v>34</v>
      </c>
      <c r="H34" s="6">
        <v>1</v>
      </c>
      <c r="I34" s="72"/>
      <c r="J34" s="7"/>
      <c r="K34" s="48"/>
      <c r="L34" s="48"/>
      <c r="M34" s="33"/>
    </row>
    <row r="35" spans="1:13" ht="72">
      <c r="A35" s="18"/>
      <c r="B35" s="49"/>
      <c r="C35" s="2" t="s">
        <v>62</v>
      </c>
      <c r="D35" s="2" t="s">
        <v>21</v>
      </c>
      <c r="E35" s="3" t="s">
        <v>63</v>
      </c>
      <c r="F35" s="4" t="s">
        <v>64</v>
      </c>
      <c r="G35" s="5" t="s">
        <v>65</v>
      </c>
      <c r="H35" s="6">
        <v>14</v>
      </c>
      <c r="I35" s="69"/>
      <c r="J35" s="7"/>
      <c r="K35" s="48"/>
      <c r="L35" s="48"/>
      <c r="M35" s="33"/>
    </row>
    <row r="36" spans="1:13">
      <c r="A36" s="8"/>
      <c r="B36" s="50"/>
      <c r="C36" s="24"/>
      <c r="D36" s="51" t="s">
        <v>25</v>
      </c>
      <c r="E36" s="52" t="s">
        <v>26</v>
      </c>
      <c r="F36" s="53" t="s">
        <v>66</v>
      </c>
      <c r="G36" s="24"/>
      <c r="H36" s="54">
        <v>14</v>
      </c>
      <c r="I36" s="70"/>
      <c r="J36" s="24"/>
      <c r="K36" s="48"/>
      <c r="L36" s="48"/>
      <c r="M36" s="33"/>
    </row>
    <row r="37" spans="1:13" ht="36">
      <c r="A37" s="18"/>
      <c r="B37" s="49"/>
      <c r="C37" s="2" t="s">
        <v>67</v>
      </c>
      <c r="D37" s="2" t="s">
        <v>21</v>
      </c>
      <c r="E37" s="3" t="s">
        <v>68</v>
      </c>
      <c r="F37" s="4" t="s">
        <v>69</v>
      </c>
      <c r="G37" s="5" t="s">
        <v>65</v>
      </c>
      <c r="H37" s="6">
        <v>0.6</v>
      </c>
      <c r="I37" s="69"/>
      <c r="J37" s="7"/>
      <c r="K37" s="48"/>
      <c r="L37" s="48"/>
      <c r="M37" s="33"/>
    </row>
    <row r="38" spans="1:13">
      <c r="A38" s="8"/>
      <c r="B38" s="50"/>
      <c r="C38" s="24"/>
      <c r="D38" s="51" t="s">
        <v>25</v>
      </c>
      <c r="E38" s="52" t="s">
        <v>26</v>
      </c>
      <c r="F38" s="53" t="s">
        <v>70</v>
      </c>
      <c r="G38" s="24"/>
      <c r="H38" s="54">
        <v>0.6</v>
      </c>
      <c r="I38" s="70"/>
      <c r="J38" s="24"/>
      <c r="K38" s="48"/>
      <c r="L38" s="48"/>
      <c r="M38" s="33"/>
    </row>
    <row r="39" spans="1:13" ht="36">
      <c r="A39" s="18"/>
      <c r="B39" s="49"/>
      <c r="C39" s="2" t="s">
        <v>71</v>
      </c>
      <c r="D39" s="2" t="s">
        <v>21</v>
      </c>
      <c r="E39" s="3" t="s">
        <v>72</v>
      </c>
      <c r="F39" s="4" t="s">
        <v>73</v>
      </c>
      <c r="G39" s="5" t="s">
        <v>51</v>
      </c>
      <c r="H39" s="6">
        <v>2</v>
      </c>
      <c r="I39" s="69"/>
      <c r="J39" s="7"/>
      <c r="K39" s="48"/>
      <c r="L39" s="48"/>
      <c r="M39" s="33"/>
    </row>
    <row r="40" spans="1:13">
      <c r="A40" s="8"/>
      <c r="B40" s="50"/>
      <c r="C40" s="24"/>
      <c r="D40" s="51" t="s">
        <v>25</v>
      </c>
      <c r="E40" s="52" t="s">
        <v>26</v>
      </c>
      <c r="F40" s="53" t="s">
        <v>74</v>
      </c>
      <c r="G40" s="24"/>
      <c r="H40" s="54">
        <v>1</v>
      </c>
      <c r="I40" s="24"/>
      <c r="J40" s="24"/>
      <c r="K40" s="48"/>
      <c r="L40" s="48"/>
      <c r="M40" s="33"/>
    </row>
    <row r="41" spans="1:13">
      <c r="A41" s="8"/>
      <c r="B41" s="50"/>
      <c r="C41" s="24"/>
      <c r="D41" s="51" t="s">
        <v>25</v>
      </c>
      <c r="E41" s="52" t="s">
        <v>26</v>
      </c>
      <c r="F41" s="53" t="s">
        <v>75</v>
      </c>
      <c r="G41" s="24"/>
      <c r="H41" s="54">
        <v>1</v>
      </c>
      <c r="I41" s="24"/>
      <c r="J41" s="24"/>
      <c r="K41" s="48"/>
      <c r="L41" s="48"/>
      <c r="M41" s="33"/>
    </row>
    <row r="42" spans="1:13">
      <c r="A42" s="15"/>
      <c r="B42" s="56"/>
      <c r="C42" s="25"/>
      <c r="D42" s="51" t="s">
        <v>25</v>
      </c>
      <c r="E42" s="57" t="s">
        <v>26</v>
      </c>
      <c r="F42" s="58" t="s">
        <v>54</v>
      </c>
      <c r="G42" s="25"/>
      <c r="H42" s="59">
        <v>2</v>
      </c>
      <c r="I42" s="25"/>
      <c r="J42" s="25"/>
      <c r="K42" s="48"/>
      <c r="L42" s="48"/>
      <c r="M42" s="33"/>
    </row>
    <row r="43" spans="1:13" ht="36">
      <c r="A43" s="18"/>
      <c r="B43" s="49"/>
      <c r="C43" s="2" t="s">
        <v>76</v>
      </c>
      <c r="D43" s="2" t="s">
        <v>21</v>
      </c>
      <c r="E43" s="3" t="s">
        <v>77</v>
      </c>
      <c r="F43" s="4" t="s">
        <v>78</v>
      </c>
      <c r="G43" s="5" t="s">
        <v>65</v>
      </c>
      <c r="H43" s="6">
        <v>0.8</v>
      </c>
      <c r="I43" s="69"/>
      <c r="J43" s="7"/>
      <c r="K43" s="48"/>
      <c r="L43" s="48"/>
      <c r="M43" s="33"/>
    </row>
    <row r="44" spans="1:13">
      <c r="A44" s="8"/>
      <c r="B44" s="50"/>
      <c r="C44" s="24"/>
      <c r="D44" s="51" t="s">
        <v>25</v>
      </c>
      <c r="E44" s="52" t="s">
        <v>26</v>
      </c>
      <c r="F44" s="53" t="s">
        <v>79</v>
      </c>
      <c r="G44" s="24"/>
      <c r="H44" s="54">
        <v>0.8</v>
      </c>
      <c r="I44" s="70"/>
      <c r="J44" s="24"/>
      <c r="K44" s="48"/>
      <c r="L44" s="48"/>
      <c r="M44" s="33"/>
    </row>
    <row r="45" spans="1:13">
      <c r="A45" s="1"/>
      <c r="B45" s="42"/>
      <c r="C45" s="23"/>
      <c r="D45" s="43" t="s">
        <v>15</v>
      </c>
      <c r="E45" s="47" t="s">
        <v>80</v>
      </c>
      <c r="F45" s="47" t="s">
        <v>81</v>
      </c>
      <c r="G45" s="23"/>
      <c r="H45" s="23"/>
      <c r="I45" s="71"/>
      <c r="J45" s="48"/>
      <c r="K45" s="48"/>
      <c r="L45" s="48"/>
      <c r="M45" s="33"/>
    </row>
    <row r="46" spans="1:13" ht="48">
      <c r="A46" s="18"/>
      <c r="B46" s="49"/>
      <c r="C46" s="9" t="s">
        <v>82</v>
      </c>
      <c r="D46" s="9" t="s">
        <v>83</v>
      </c>
      <c r="E46" s="10" t="s">
        <v>84</v>
      </c>
      <c r="F46" s="11" t="s">
        <v>85</v>
      </c>
      <c r="G46" s="12" t="s">
        <v>45</v>
      </c>
      <c r="H46" s="13">
        <v>407.21300000000002</v>
      </c>
      <c r="I46" s="74"/>
      <c r="J46" s="7"/>
      <c r="K46" s="32"/>
      <c r="L46" s="32"/>
      <c r="M46" s="33"/>
    </row>
    <row r="47" spans="1:13" ht="67.5">
      <c r="A47" s="16"/>
      <c r="B47" s="60"/>
      <c r="C47" s="26"/>
      <c r="D47" s="51" t="s">
        <v>25</v>
      </c>
      <c r="E47" s="61" t="s">
        <v>26</v>
      </c>
      <c r="F47" s="62" t="s">
        <v>86</v>
      </c>
      <c r="G47" s="26"/>
      <c r="H47" s="61" t="s">
        <v>26</v>
      </c>
      <c r="I47" s="63"/>
      <c r="J47" s="26"/>
      <c r="K47" s="32"/>
      <c r="L47" s="32"/>
      <c r="M47" s="33"/>
    </row>
    <row r="48" spans="1:13" ht="22.5">
      <c r="A48" s="8"/>
      <c r="B48" s="50"/>
      <c r="C48" s="24"/>
      <c r="D48" s="51" t="s">
        <v>25</v>
      </c>
      <c r="E48" s="52" t="s">
        <v>26</v>
      </c>
      <c r="F48" s="53" t="s">
        <v>87</v>
      </c>
      <c r="G48" s="24"/>
      <c r="H48" s="54">
        <v>158.35739999999998</v>
      </c>
      <c r="I48" s="55"/>
      <c r="J48" s="24"/>
      <c r="K48" s="32"/>
      <c r="L48" s="32"/>
      <c r="M48" s="33"/>
    </row>
    <row r="49" spans="1:14" ht="45">
      <c r="A49" s="16"/>
      <c r="B49" s="60"/>
      <c r="C49" s="26"/>
      <c r="D49" s="51" t="s">
        <v>25</v>
      </c>
      <c r="E49" s="61" t="s">
        <v>26</v>
      </c>
      <c r="F49" s="62" t="s">
        <v>88</v>
      </c>
      <c r="G49" s="26"/>
      <c r="H49" s="61" t="s">
        <v>26</v>
      </c>
      <c r="I49" s="63"/>
      <c r="J49" s="26"/>
      <c r="K49" s="32"/>
      <c r="L49" s="32"/>
      <c r="M49" s="33"/>
    </row>
    <row r="50" spans="1:14" ht="33.75">
      <c r="A50" s="8"/>
      <c r="B50" s="50"/>
      <c r="C50" s="24"/>
      <c r="D50" s="51" t="s">
        <v>25</v>
      </c>
      <c r="E50" s="52" t="s">
        <v>26</v>
      </c>
      <c r="F50" s="53" t="s">
        <v>89</v>
      </c>
      <c r="G50" s="24"/>
      <c r="H50" s="54">
        <v>248.85630000000003</v>
      </c>
      <c r="I50" s="55"/>
      <c r="J50" s="24"/>
      <c r="K50" s="32"/>
      <c r="L50" s="32"/>
      <c r="M50" s="33"/>
    </row>
    <row r="51" spans="1:14">
      <c r="A51" s="16"/>
      <c r="B51" s="60"/>
      <c r="C51" s="26"/>
      <c r="D51" s="51" t="s">
        <v>25</v>
      </c>
      <c r="E51" s="61" t="s">
        <v>26</v>
      </c>
      <c r="F51" s="62" t="s">
        <v>90</v>
      </c>
      <c r="G51" s="26"/>
      <c r="H51" s="61" t="s">
        <v>26</v>
      </c>
      <c r="I51" s="63"/>
      <c r="J51" s="26"/>
      <c r="K51" s="32"/>
      <c r="L51" s="32"/>
      <c r="M51" s="33"/>
    </row>
    <row r="52" spans="1:14">
      <c r="A52" s="18"/>
      <c r="B52" s="64"/>
      <c r="C52" s="65"/>
      <c r="D52" s="65"/>
      <c r="E52" s="65"/>
      <c r="F52" s="65"/>
      <c r="G52" s="65"/>
      <c r="H52" s="65"/>
      <c r="I52" s="65"/>
      <c r="J52" s="65"/>
      <c r="K52" s="66"/>
      <c r="L52" s="66"/>
      <c r="M52" s="67"/>
    </row>
    <row r="53" spans="1:14">
      <c r="A53" s="18"/>
      <c r="B53" s="31"/>
      <c r="C53" s="31"/>
      <c r="D53" s="31"/>
      <c r="E53" s="31"/>
      <c r="F53" s="31"/>
      <c r="G53" s="31"/>
      <c r="H53" s="31"/>
      <c r="I53" s="31"/>
      <c r="J53" s="31"/>
      <c r="K53" s="32"/>
      <c r="L53" s="32"/>
      <c r="M53" s="32"/>
    </row>
    <row r="54" spans="1:14">
      <c r="A54" s="17"/>
      <c r="B54" s="17"/>
      <c r="C54" s="17"/>
      <c r="D54" s="17"/>
      <c r="E54" s="17"/>
      <c r="F54" s="75"/>
      <c r="G54" s="75"/>
      <c r="H54" s="48"/>
      <c r="I54" s="48"/>
      <c r="J54" s="48" t="s">
        <v>95</v>
      </c>
      <c r="K54" s="76" t="s">
        <v>96</v>
      </c>
      <c r="L54" s="48" t="s">
        <v>97</v>
      </c>
      <c r="M54" s="48"/>
      <c r="N54" s="48"/>
    </row>
    <row r="55" spans="1:14">
      <c r="F55" s="48" t="s">
        <v>94</v>
      </c>
      <c r="G55" s="48"/>
      <c r="H55" s="48"/>
      <c r="I55" s="48"/>
      <c r="J55" s="48">
        <f>J18+J21+J25+J27+J45</f>
        <v>0</v>
      </c>
      <c r="K55" s="48">
        <f>J55*0.2</f>
        <v>0</v>
      </c>
      <c r="L55" s="48">
        <f>J55+K55</f>
        <v>0</v>
      </c>
      <c r="M55" s="48"/>
      <c r="N55" s="48"/>
    </row>
    <row r="56" spans="1:14">
      <c r="F56" s="48"/>
      <c r="G56" s="48"/>
      <c r="H56" s="48"/>
      <c r="I56" s="48"/>
      <c r="J56" s="48"/>
      <c r="K56" s="48"/>
      <c r="L56" s="48"/>
      <c r="M56" s="48"/>
    </row>
  </sheetData>
  <mergeCells count="4">
    <mergeCell ref="J12:M12"/>
    <mergeCell ref="J13:M13"/>
    <mergeCell ref="E6:H6"/>
    <mergeCell ref="E8:H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Koteles</dc:creator>
  <cp:lastModifiedBy>iveta.tomascakova</cp:lastModifiedBy>
  <cp:lastPrinted>2022-10-20T06:54:39Z</cp:lastPrinted>
  <dcterms:created xsi:type="dcterms:W3CDTF">2022-10-19T08:09:31Z</dcterms:created>
  <dcterms:modified xsi:type="dcterms:W3CDTF">2022-10-20T10:02:00Z</dcterms:modified>
</cp:coreProperties>
</file>