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rajcirikova\Desktop\"/>
    </mc:Choice>
  </mc:AlternateContent>
  <bookViews>
    <workbookView xWindow="0" yWindow="0" windowWidth="18084" windowHeight="7128"/>
  </bookViews>
  <sheets>
    <sheet name="Cenová ponuka 1.NP + 4.NP" sheetId="9" r:id="rId1"/>
  </sheets>
  <externalReferences>
    <externalReference r:id="rId2"/>
  </externalReferences>
  <definedNames>
    <definedName name="Aktivity" localSheetId="0">#REF!</definedName>
    <definedName name="Aktivity">#REF!</definedName>
    <definedName name="Nákladová_položka" localSheetId="0">#REF!</definedName>
    <definedName name="Nákladová_položka">#REF!</definedName>
    <definedName name="Pozicia">'[1]Cenova ponuka'!$A$2:$A$8</definedName>
    <definedName name="Vecne_aktivity" localSheetId="0">#REF!</definedName>
    <definedName name="Vecne_aktivity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3" i="9" l="1"/>
  <c r="N24" i="9"/>
  <c r="N25" i="9"/>
  <c r="N26" i="9"/>
  <c r="N27" i="9"/>
  <c r="N28" i="9"/>
  <c r="N29" i="9"/>
  <c r="M24" i="9"/>
  <c r="M25" i="9"/>
  <c r="M26" i="9"/>
  <c r="M27" i="9"/>
  <c r="M28" i="9"/>
  <c r="M29" i="9"/>
  <c r="I27" i="9"/>
  <c r="L27" i="9" s="1"/>
  <c r="K27" i="9"/>
  <c r="I26" i="9"/>
  <c r="K26" i="9"/>
  <c r="L26" i="9"/>
  <c r="K29" i="9" l="1"/>
  <c r="L29" i="9" s="1"/>
  <c r="K30" i="9"/>
  <c r="L30" i="9"/>
  <c r="M30" i="9"/>
  <c r="N30" i="9"/>
  <c r="K31" i="9"/>
  <c r="L31" i="9" s="1"/>
  <c r="I31" i="9"/>
  <c r="I30" i="9"/>
  <c r="I29" i="9"/>
  <c r="I21" i="9"/>
  <c r="K21" i="9"/>
  <c r="K32" i="9"/>
  <c r="I32" i="9"/>
  <c r="K28" i="9"/>
  <c r="I28" i="9"/>
  <c r="K25" i="9"/>
  <c r="I25" i="9"/>
  <c r="K24" i="9"/>
  <c r="I24" i="9"/>
  <c r="K23" i="9"/>
  <c r="I23" i="9"/>
  <c r="K22" i="9"/>
  <c r="I22" i="9"/>
  <c r="K20" i="9"/>
  <c r="I20" i="9"/>
  <c r="K19" i="9"/>
  <c r="I19" i="9"/>
  <c r="K18" i="9"/>
  <c r="I18" i="9"/>
  <c r="K17" i="9"/>
  <c r="I17" i="9"/>
  <c r="K16" i="9"/>
  <c r="I16" i="9"/>
  <c r="K15" i="9"/>
  <c r="I15" i="9"/>
  <c r="L15" i="9" s="1"/>
  <c r="K14" i="9"/>
  <c r="I14" i="9"/>
  <c r="K13" i="9"/>
  <c r="I13" i="9"/>
  <c r="L13" i="9" s="1"/>
  <c r="K12" i="9"/>
  <c r="I12" i="9"/>
  <c r="M31" i="9" l="1"/>
  <c r="N31" i="9" s="1"/>
  <c r="L14" i="9"/>
  <c r="M14" i="9" s="1"/>
  <c r="N14" i="9" s="1"/>
  <c r="L12" i="9"/>
  <c r="M12" i="9" s="1"/>
  <c r="N12" i="9" s="1"/>
  <c r="L16" i="9"/>
  <c r="M16" i="9" s="1"/>
  <c r="N16" i="9" s="1"/>
  <c r="L20" i="9"/>
  <c r="M20" i="9" s="1"/>
  <c r="N20" i="9" s="1"/>
  <c r="L25" i="9"/>
  <c r="L17" i="9"/>
  <c r="M17" i="9" s="1"/>
  <c r="N17" i="9" s="1"/>
  <c r="L22" i="9"/>
  <c r="M22" i="9" s="1"/>
  <c r="N22" i="9" s="1"/>
  <c r="L21" i="9"/>
  <c r="M21" i="9" s="1"/>
  <c r="N21" i="9" s="1"/>
  <c r="L18" i="9"/>
  <c r="L32" i="9"/>
  <c r="M32" i="9" s="1"/>
  <c r="N32" i="9" s="1"/>
  <c r="L28" i="9"/>
  <c r="L23" i="9"/>
  <c r="M23" i="9" s="1"/>
  <c r="L19" i="9"/>
  <c r="M19" i="9" s="1"/>
  <c r="N19" i="9" s="1"/>
  <c r="L24" i="9"/>
  <c r="M18" i="9"/>
  <c r="N18" i="9" s="1"/>
  <c r="M15" i="9"/>
  <c r="N15" i="9" s="1"/>
  <c r="M13" i="9"/>
  <c r="N13" i="9" s="1"/>
  <c r="N34" i="9" l="1"/>
  <c r="M34" i="9" l="1"/>
</calcChain>
</file>

<file path=xl/sharedStrings.xml><?xml version="1.0" encoding="utf-8"?>
<sst xmlns="http://schemas.openxmlformats.org/spreadsheetml/2006/main" count="65" uniqueCount="46">
  <si>
    <t>Merná jednotka</t>
  </si>
  <si>
    <t>ks</t>
  </si>
  <si>
    <t>p.č.</t>
  </si>
  <si>
    <t>DPH v €</t>
  </si>
  <si>
    <t>Názov spoločnosti:</t>
  </si>
  <si>
    <t>Sídlo spoločnosti:</t>
  </si>
  <si>
    <t>IČO spoločnosti:</t>
  </si>
  <si>
    <t>Platca DPH? ÁNO/NIE</t>
  </si>
  <si>
    <t>Pečiatka a podpis</t>
  </si>
  <si>
    <t>Názov položky</t>
  </si>
  <si>
    <t>Pozn.: Hospodársky subjekt vyplní takto zvýraznené položky</t>
  </si>
  <si>
    <t>DPH v %</t>
  </si>
  <si>
    <t>Kontaktná osoba</t>
  </si>
  <si>
    <t>Výrobca, značka, typové označenie ponúkaného produktu</t>
  </si>
  <si>
    <t>Dlažba (m²)</t>
  </si>
  <si>
    <t>Obklad (m²)</t>
  </si>
  <si>
    <t>Maľovka (m²)</t>
  </si>
  <si>
    <t>Kazetový strop (m²)</t>
  </si>
  <si>
    <t xml:space="preserve">Voľne stojaca toaleta </t>
  </si>
  <si>
    <t>Geberit</t>
  </si>
  <si>
    <t>Pisoár</t>
  </si>
  <si>
    <t>Bidet</t>
  </si>
  <si>
    <t>Veľké umývadlo</t>
  </si>
  <si>
    <t>Rohové umývadlo</t>
  </si>
  <si>
    <t>Batéria</t>
  </si>
  <si>
    <t>Stropné svietidlá</t>
  </si>
  <si>
    <t>Vypínače</t>
  </si>
  <si>
    <t>Záchodový ventilátor</t>
  </si>
  <si>
    <t>Automatický sušič rúk</t>
  </si>
  <si>
    <t>Radiátor</t>
  </si>
  <si>
    <t>m²</t>
  </si>
  <si>
    <t>Celková cena práce v € bez DPH</t>
  </si>
  <si>
    <t>Jednotková cena položky v € bez DPH</t>
  </si>
  <si>
    <t>Jednotková cena práce v € bez DPH</t>
  </si>
  <si>
    <t>Celková cena položky v € bez DPH</t>
  </si>
  <si>
    <t>Celková cena za položky a prácu v € bez DPH</t>
  </si>
  <si>
    <t>Celková cena  za položky a prácu v € s DPH</t>
  </si>
  <si>
    <t>Predpokladaný počet</t>
  </si>
  <si>
    <t>celok</t>
  </si>
  <si>
    <t xml:space="preserve">V rámci celkovej rekonštrukcie požadujeme kontrolu odpadového potrubného systému, v prípade potreby bude jeho výmena alebo servis zahrnutý do ceny rekonštrukcie. </t>
  </si>
  <si>
    <t xml:space="preserve">Búracie práce – odstránenie a likvidácia starých obkladov, dlažieb, sanity a ostatného príslušenstva </t>
  </si>
  <si>
    <t>Nákup, dodanie, manipulácia a montáž vyššie uvedeného materiálu, náklady na dopravu a výkaz prác v podobe denníka</t>
  </si>
  <si>
    <t>Celková cena za predmet zákazky</t>
  </si>
  <si>
    <t>Elektricka zásuvka</t>
  </si>
  <si>
    <t>Madlo pre invalidov</t>
  </si>
  <si>
    <r>
      <t xml:space="preserve"> Cenová ponuka za 1.NP a  4.NP
</t>
    </r>
    <r>
      <rPr>
        <sz val="18"/>
        <color theme="1"/>
        <rFont val="Calibri"/>
        <family val="2"/>
        <charset val="238"/>
        <scheme val="minor"/>
      </rPr>
      <t xml:space="preserve">Kompletná výmena obkladov, dlažby, sanitárnej keramiky, batérií, ventilátorov, svietidiel, sušičov rúk, výmena stropných kaziet, vymaľovanie stien (protiplesňový náter do vlhkého prostredia).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</si>
</sst>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* #,##0.00_)\ &quot;€&quot;_ ;_ * \(#,##0.00\)\ &quot;€&quot;_ ;_ * &quot;-&quot;??_)\ &quot;€&quot;_ ;_ @_ "/>
  </numFmts>
  <fonts count="18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rgb="FF000000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59">
    <xf numFmtId="0" fontId="0" fillId="0" borderId="0" xfId="0"/>
    <xf numFmtId="0" fontId="6" fillId="0" borderId="0" xfId="0" applyFont="1"/>
    <xf numFmtId="0" fontId="4" fillId="0" borderId="0" xfId="0" applyFont="1" applyAlignment="1"/>
    <xf numFmtId="0" fontId="0" fillId="0" borderId="0" xfId="0" applyFont="1"/>
    <xf numFmtId="0" fontId="0" fillId="0" borderId="0" xfId="0" applyFont="1" applyAlignment="1">
      <alignment horizontal="center"/>
    </xf>
    <xf numFmtId="0" fontId="10" fillId="0" borderId="0" xfId="0" applyFont="1"/>
    <xf numFmtId="0" fontId="10" fillId="0" borderId="8" xfId="0" applyFont="1" applyBorder="1" applyAlignment="1">
      <alignment horizontal="center"/>
    </xf>
    <xf numFmtId="0" fontId="4" fillId="0" borderId="9" xfId="0" applyFont="1" applyBorder="1"/>
    <xf numFmtId="0" fontId="10" fillId="0" borderId="9" xfId="0" applyFont="1" applyBorder="1"/>
    <xf numFmtId="164" fontId="10" fillId="0" borderId="9" xfId="0" applyNumberFormat="1" applyFont="1" applyBorder="1"/>
    <xf numFmtId="0" fontId="10" fillId="0" borderId="0" xfId="0" applyFont="1" applyBorder="1" applyAlignment="1">
      <alignment horizontal="center"/>
    </xf>
    <xf numFmtId="0" fontId="4" fillId="0" borderId="0" xfId="0" applyFont="1" applyBorder="1"/>
    <xf numFmtId="0" fontId="10" fillId="0" borderId="0" xfId="0" applyFont="1" applyBorder="1"/>
    <xf numFmtId="164" fontId="10" fillId="0" borderId="0" xfId="0" applyNumberFormat="1" applyFont="1" applyBorder="1"/>
    <xf numFmtId="0" fontId="10" fillId="0" borderId="0" xfId="0" applyFont="1" applyFill="1" applyBorder="1"/>
    <xf numFmtId="0" fontId="0" fillId="0" borderId="0" xfId="0" applyFill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164" fontId="3" fillId="4" borderId="2" xfId="1" applyFont="1" applyFill="1" applyBorder="1" applyAlignment="1" applyProtection="1">
      <alignment horizontal="center" vertical="center" wrapText="1"/>
      <protection locked="0"/>
    </xf>
    <xf numFmtId="164" fontId="3" fillId="0" borderId="2" xfId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164" fontId="3" fillId="5" borderId="2" xfId="2" applyNumberFormat="1" applyFont="1" applyFill="1" applyBorder="1" applyAlignment="1" applyProtection="1">
      <alignment horizontal="center" vertical="center" wrapText="1"/>
      <protection locked="0"/>
    </xf>
    <xf numFmtId="164" fontId="3" fillId="0" borderId="2" xfId="2" applyNumberFormat="1" applyFont="1" applyFill="1" applyBorder="1" applyAlignment="1" applyProtection="1">
      <alignment horizontal="center" vertical="center" wrapText="1"/>
    </xf>
    <xf numFmtId="9" fontId="3" fillId="0" borderId="2" xfId="2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 vertical="center" wrapText="1"/>
    </xf>
    <xf numFmtId="164" fontId="16" fillId="0" borderId="9" xfId="0" applyNumberFormat="1" applyFont="1" applyBorder="1"/>
    <xf numFmtId="164" fontId="16" fillId="0" borderId="7" xfId="0" applyNumberFormat="1" applyFont="1" applyBorder="1"/>
    <xf numFmtId="164" fontId="17" fillId="0" borderId="2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/>
    </xf>
    <xf numFmtId="0" fontId="11" fillId="0" borderId="4" xfId="0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  <xf numFmtId="0" fontId="11" fillId="4" borderId="11" xfId="0" applyFont="1" applyFill="1" applyBorder="1" applyAlignment="1" applyProtection="1">
      <alignment horizontal="center" wrapText="1"/>
      <protection locked="0"/>
    </xf>
    <xf numFmtId="0" fontId="11" fillId="4" borderId="12" xfId="0" applyFont="1" applyFill="1" applyBorder="1" applyAlignment="1" applyProtection="1">
      <alignment horizontal="center" wrapText="1"/>
      <protection locked="0"/>
    </xf>
    <xf numFmtId="0" fontId="11" fillId="4" borderId="13" xfId="0" applyFont="1" applyFill="1" applyBorder="1" applyAlignment="1" applyProtection="1">
      <alignment horizontal="center" wrapText="1"/>
      <protection locked="0"/>
    </xf>
    <xf numFmtId="0" fontId="11" fillId="0" borderId="10" xfId="0" applyFont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1" fillId="4" borderId="14" xfId="0" applyFont="1" applyFill="1" applyBorder="1" applyAlignment="1" applyProtection="1">
      <alignment horizontal="center" wrapText="1"/>
      <protection locked="0"/>
    </xf>
    <xf numFmtId="0" fontId="11" fillId="4" borderId="15" xfId="0" applyFont="1" applyFill="1" applyBorder="1" applyAlignment="1" applyProtection="1">
      <alignment horizontal="center" wrapText="1"/>
      <protection locked="0"/>
    </xf>
    <xf numFmtId="0" fontId="11" fillId="4" borderId="16" xfId="0" applyFont="1" applyFill="1" applyBorder="1" applyAlignment="1" applyProtection="1">
      <alignment horizontal="center" wrapText="1"/>
      <protection locked="0"/>
    </xf>
    <xf numFmtId="0" fontId="11" fillId="0" borderId="6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11" fillId="4" borderId="17" xfId="0" applyFont="1" applyFill="1" applyBorder="1" applyAlignment="1" applyProtection="1">
      <alignment horizontal="center" wrapText="1"/>
      <protection locked="0"/>
    </xf>
    <xf numFmtId="0" fontId="11" fillId="4" borderId="18" xfId="0" applyFont="1" applyFill="1" applyBorder="1" applyAlignment="1" applyProtection="1">
      <alignment horizontal="center" wrapText="1"/>
      <protection locked="0"/>
    </xf>
    <xf numFmtId="0" fontId="11" fillId="4" borderId="19" xfId="0" applyFont="1" applyFill="1" applyBorder="1" applyAlignment="1" applyProtection="1">
      <alignment horizontal="center" wrapText="1"/>
      <protection locked="0"/>
    </xf>
    <xf numFmtId="0" fontId="8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1" fillId="0" borderId="8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3" fillId="4" borderId="0" xfId="0" applyFont="1" applyFill="1" applyBorder="1" applyAlignment="1">
      <alignment horizontal="left" vertical="center"/>
    </xf>
    <xf numFmtId="0" fontId="3" fillId="5" borderId="0" xfId="0" applyFont="1" applyFill="1" applyBorder="1" applyAlignment="1">
      <alignment horizontal="left" vertical="center"/>
    </xf>
  </cellXfs>
  <cellStyles count="3">
    <cellStyle name="Mena" xfId="1" builtinId="4"/>
    <cellStyle name="Normálna" xfId="0" builtinId="0"/>
    <cellStyle name="Percentá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bomirgrejtak/Dropbox%20(ADVAL%20spol%20s%20r.o.)/adval%20shared%20katka/UPV%20-%20U&#769;rad%20priemyselne&#769;ho%20vlastni&#769;ctva/2020%20-%20UPV%20Manazment%20udajov/Vzorove_podklady/Statisticky_urad_Registre/pomocny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ova ponuk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Q44"/>
  <sheetViews>
    <sheetView showGridLines="0" tabSelected="1" zoomScale="72" zoomScaleNormal="72" workbookViewId="0">
      <selection activeCell="B9" sqref="B9:N9"/>
    </sheetView>
  </sheetViews>
  <sheetFormatPr defaultColWidth="35.09765625" defaultRowHeight="15.6" x14ac:dyDescent="0.3"/>
  <cols>
    <col min="1" max="1" width="6.8984375" style="3" customWidth="1"/>
    <col min="2" max="2" width="8.59765625" style="4" customWidth="1"/>
    <col min="3" max="3" width="43" style="3" customWidth="1"/>
    <col min="4" max="4" width="14.3984375" style="3" bestFit="1" customWidth="1"/>
    <col min="5" max="6" width="14" style="3" customWidth="1"/>
    <col min="7" max="7" width="21" style="3" customWidth="1"/>
    <col min="8" max="8" width="13" style="3" customWidth="1"/>
    <col min="9" max="11" width="34.8984375" style="3" customWidth="1"/>
    <col min="12" max="12" width="17.09765625" style="3" customWidth="1"/>
    <col min="13" max="13" width="15.09765625" style="3" customWidth="1"/>
    <col min="14" max="14" width="16.59765625" style="3" customWidth="1"/>
    <col min="15" max="15" width="14.3984375" style="3" customWidth="1"/>
    <col min="16" max="16" width="20.5" style="3" customWidth="1"/>
    <col min="17" max="16384" width="35.09765625" style="3"/>
  </cols>
  <sheetData>
    <row r="2" spans="2:17" ht="16.2" thickBot="1" x14ac:dyDescent="0.35"/>
    <row r="3" spans="2:17" customFormat="1" x14ac:dyDescent="0.3">
      <c r="B3" s="33" t="s">
        <v>4</v>
      </c>
      <c r="C3" s="34"/>
      <c r="D3" s="35"/>
      <c r="E3" s="36"/>
      <c r="F3" s="36"/>
      <c r="G3" s="36"/>
      <c r="H3" s="36"/>
      <c r="I3" s="36"/>
      <c r="J3" s="36"/>
      <c r="K3" s="36"/>
      <c r="L3" s="36"/>
      <c r="M3" s="36"/>
      <c r="N3" s="37"/>
    </row>
    <row r="4" spans="2:17" customFormat="1" x14ac:dyDescent="0.3">
      <c r="B4" s="38" t="s">
        <v>5</v>
      </c>
      <c r="C4" s="39"/>
      <c r="D4" s="40"/>
      <c r="E4" s="41"/>
      <c r="F4" s="41"/>
      <c r="G4" s="41"/>
      <c r="H4" s="41"/>
      <c r="I4" s="41"/>
      <c r="J4" s="41"/>
      <c r="K4" s="41"/>
      <c r="L4" s="41"/>
      <c r="M4" s="41"/>
      <c r="N4" s="42"/>
    </row>
    <row r="5" spans="2:17" customFormat="1" x14ac:dyDescent="0.3">
      <c r="B5" s="38" t="s">
        <v>6</v>
      </c>
      <c r="C5" s="39"/>
      <c r="D5" s="40"/>
      <c r="E5" s="41"/>
      <c r="F5" s="41"/>
      <c r="G5" s="41"/>
      <c r="H5" s="41"/>
      <c r="I5" s="41"/>
      <c r="J5" s="41"/>
      <c r="K5" s="41"/>
      <c r="L5" s="41"/>
      <c r="M5" s="41"/>
      <c r="N5" s="42"/>
    </row>
    <row r="6" spans="2:17" customFormat="1" x14ac:dyDescent="0.3">
      <c r="B6" s="38" t="s">
        <v>7</v>
      </c>
      <c r="C6" s="39"/>
      <c r="D6" s="40"/>
      <c r="E6" s="41"/>
      <c r="F6" s="41"/>
      <c r="G6" s="41"/>
      <c r="H6" s="41"/>
      <c r="I6" s="41"/>
      <c r="J6" s="41"/>
      <c r="K6" s="41"/>
      <c r="L6" s="41"/>
      <c r="M6" s="41"/>
      <c r="N6" s="42"/>
    </row>
    <row r="7" spans="2:17" customFormat="1" ht="18.899999999999999" customHeight="1" thickBot="1" x14ac:dyDescent="0.35">
      <c r="B7" s="43" t="s">
        <v>12</v>
      </c>
      <c r="C7" s="44"/>
      <c r="D7" s="45"/>
      <c r="E7" s="46"/>
      <c r="F7" s="46"/>
      <c r="G7" s="46"/>
      <c r="H7" s="46"/>
      <c r="I7" s="46"/>
      <c r="J7" s="46"/>
      <c r="K7" s="46"/>
      <c r="L7" s="46"/>
      <c r="M7" s="46"/>
      <c r="N7" s="47"/>
    </row>
    <row r="9" spans="2:17" ht="45.6" customHeight="1" x14ac:dyDescent="0.4">
      <c r="B9" s="48" t="s">
        <v>45</v>
      </c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2"/>
      <c r="P9" s="2"/>
      <c r="Q9" s="2"/>
    </row>
    <row r="10" spans="2:17" ht="16.2" thickBot="1" x14ac:dyDescent="0.35"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1"/>
      <c r="P10" s="1"/>
      <c r="Q10" s="1"/>
    </row>
    <row r="11" spans="2:17" ht="78" x14ac:dyDescent="0.3">
      <c r="B11" s="17" t="s">
        <v>2</v>
      </c>
      <c r="C11" s="18" t="s">
        <v>9</v>
      </c>
      <c r="D11" s="18" t="s">
        <v>0</v>
      </c>
      <c r="E11" s="19" t="s">
        <v>37</v>
      </c>
      <c r="F11" s="19" t="s">
        <v>13</v>
      </c>
      <c r="G11" s="19" t="s">
        <v>32</v>
      </c>
      <c r="H11" s="19" t="s">
        <v>11</v>
      </c>
      <c r="I11" s="24" t="s">
        <v>34</v>
      </c>
      <c r="J11" s="19" t="s">
        <v>33</v>
      </c>
      <c r="K11" s="19" t="s">
        <v>31</v>
      </c>
      <c r="L11" s="19" t="s">
        <v>35</v>
      </c>
      <c r="M11" s="19" t="s">
        <v>3</v>
      </c>
      <c r="N11" s="19" t="s">
        <v>36</v>
      </c>
    </row>
    <row r="12" spans="2:17" x14ac:dyDescent="0.3">
      <c r="B12" s="16">
        <v>1</v>
      </c>
      <c r="C12" s="20" t="s">
        <v>14</v>
      </c>
      <c r="D12" s="28" t="s">
        <v>30</v>
      </c>
      <c r="E12" s="28">
        <v>42</v>
      </c>
      <c r="F12" s="28"/>
      <c r="G12" s="21"/>
      <c r="H12" s="27">
        <v>0.2</v>
      </c>
      <c r="I12" s="26">
        <f t="shared" ref="I12:I32" si="0">G12*E12</f>
        <v>0</v>
      </c>
      <c r="J12" s="25"/>
      <c r="K12" s="26">
        <f t="shared" ref="K12:K28" si="1">J12*E12</f>
        <v>0</v>
      </c>
      <c r="L12" s="22">
        <f>I12+K12</f>
        <v>0</v>
      </c>
      <c r="M12" s="23">
        <f>L12*H12</f>
        <v>0</v>
      </c>
      <c r="N12" s="31">
        <f t="shared" ref="N12:N32" si="2">L12+M12</f>
        <v>0</v>
      </c>
    </row>
    <row r="13" spans="2:17" x14ac:dyDescent="0.3">
      <c r="B13" s="16">
        <v>2</v>
      </c>
      <c r="C13" s="20" t="s">
        <v>15</v>
      </c>
      <c r="D13" s="28" t="s">
        <v>30</v>
      </c>
      <c r="E13" s="28">
        <v>72</v>
      </c>
      <c r="F13" s="28"/>
      <c r="G13" s="21"/>
      <c r="H13" s="27">
        <v>0.2</v>
      </c>
      <c r="I13" s="26">
        <f t="shared" si="0"/>
        <v>0</v>
      </c>
      <c r="J13" s="25"/>
      <c r="K13" s="26">
        <f t="shared" si="1"/>
        <v>0</v>
      </c>
      <c r="L13" s="22">
        <f t="shared" ref="L13:L32" si="3">I13+K13</f>
        <v>0</v>
      </c>
      <c r="M13" s="23">
        <f t="shared" ref="M13:M32" si="4">L13*H13</f>
        <v>0</v>
      </c>
      <c r="N13" s="31">
        <f t="shared" si="2"/>
        <v>0</v>
      </c>
    </row>
    <row r="14" spans="2:17" x14ac:dyDescent="0.3">
      <c r="B14" s="16">
        <v>3</v>
      </c>
      <c r="C14" s="20" t="s">
        <v>16</v>
      </c>
      <c r="D14" s="28" t="s">
        <v>30</v>
      </c>
      <c r="E14" s="28">
        <v>72</v>
      </c>
      <c r="F14" s="28"/>
      <c r="G14" s="21"/>
      <c r="H14" s="27">
        <v>0.2</v>
      </c>
      <c r="I14" s="26">
        <f t="shared" si="0"/>
        <v>0</v>
      </c>
      <c r="J14" s="25"/>
      <c r="K14" s="26">
        <f t="shared" si="1"/>
        <v>0</v>
      </c>
      <c r="L14" s="22">
        <f t="shared" si="3"/>
        <v>0</v>
      </c>
      <c r="M14" s="23">
        <f t="shared" si="4"/>
        <v>0</v>
      </c>
      <c r="N14" s="31">
        <f t="shared" si="2"/>
        <v>0</v>
      </c>
    </row>
    <row r="15" spans="2:17" x14ac:dyDescent="0.3">
      <c r="B15" s="16">
        <v>4</v>
      </c>
      <c r="C15" s="20" t="s">
        <v>17</v>
      </c>
      <c r="D15" s="28" t="s">
        <v>30</v>
      </c>
      <c r="E15" s="28">
        <v>43</v>
      </c>
      <c r="F15" s="28"/>
      <c r="G15" s="21"/>
      <c r="H15" s="27">
        <v>0.2</v>
      </c>
      <c r="I15" s="26">
        <f t="shared" si="0"/>
        <v>0</v>
      </c>
      <c r="J15" s="25"/>
      <c r="K15" s="26">
        <f t="shared" si="1"/>
        <v>0</v>
      </c>
      <c r="L15" s="22">
        <f t="shared" si="3"/>
        <v>0</v>
      </c>
      <c r="M15" s="23">
        <f t="shared" si="4"/>
        <v>0</v>
      </c>
      <c r="N15" s="31">
        <f t="shared" si="2"/>
        <v>0</v>
      </c>
    </row>
    <row r="16" spans="2:17" x14ac:dyDescent="0.3">
      <c r="B16" s="16">
        <v>5</v>
      </c>
      <c r="C16" s="20" t="s">
        <v>18</v>
      </c>
      <c r="D16" s="28" t="s">
        <v>1</v>
      </c>
      <c r="E16" s="28">
        <v>6</v>
      </c>
      <c r="F16" s="28"/>
      <c r="G16" s="21"/>
      <c r="H16" s="27">
        <v>0.2</v>
      </c>
      <c r="I16" s="26">
        <f t="shared" si="0"/>
        <v>0</v>
      </c>
      <c r="J16" s="25"/>
      <c r="K16" s="26">
        <f t="shared" si="1"/>
        <v>0</v>
      </c>
      <c r="L16" s="22">
        <f t="shared" si="3"/>
        <v>0</v>
      </c>
      <c r="M16" s="23">
        <f t="shared" si="4"/>
        <v>0</v>
      </c>
      <c r="N16" s="31">
        <f t="shared" si="2"/>
        <v>0</v>
      </c>
    </row>
    <row r="17" spans="2:14" x14ac:dyDescent="0.3">
      <c r="B17" s="16">
        <v>6</v>
      </c>
      <c r="C17" s="20" t="s">
        <v>19</v>
      </c>
      <c r="D17" s="28" t="s">
        <v>1</v>
      </c>
      <c r="E17" s="28">
        <v>1</v>
      </c>
      <c r="F17" s="28"/>
      <c r="G17" s="21"/>
      <c r="H17" s="27">
        <v>0.2</v>
      </c>
      <c r="I17" s="26">
        <f t="shared" si="0"/>
        <v>0</v>
      </c>
      <c r="J17" s="25"/>
      <c r="K17" s="26">
        <f t="shared" si="1"/>
        <v>0</v>
      </c>
      <c r="L17" s="22">
        <f t="shared" si="3"/>
        <v>0</v>
      </c>
      <c r="M17" s="23">
        <f t="shared" si="4"/>
        <v>0</v>
      </c>
      <c r="N17" s="31">
        <f t="shared" si="2"/>
        <v>0</v>
      </c>
    </row>
    <row r="18" spans="2:14" x14ac:dyDescent="0.3">
      <c r="B18" s="16">
        <v>7</v>
      </c>
      <c r="C18" s="20" t="s">
        <v>20</v>
      </c>
      <c r="D18" s="28" t="s">
        <v>1</v>
      </c>
      <c r="E18" s="28">
        <v>3</v>
      </c>
      <c r="F18" s="28"/>
      <c r="G18" s="21"/>
      <c r="H18" s="27">
        <v>0.2</v>
      </c>
      <c r="I18" s="26">
        <f t="shared" si="0"/>
        <v>0</v>
      </c>
      <c r="J18" s="25"/>
      <c r="K18" s="26">
        <f t="shared" si="1"/>
        <v>0</v>
      </c>
      <c r="L18" s="22">
        <f t="shared" si="3"/>
        <v>0</v>
      </c>
      <c r="M18" s="23">
        <f t="shared" si="4"/>
        <v>0</v>
      </c>
      <c r="N18" s="31">
        <f t="shared" si="2"/>
        <v>0</v>
      </c>
    </row>
    <row r="19" spans="2:14" x14ac:dyDescent="0.3">
      <c r="B19" s="16">
        <v>8</v>
      </c>
      <c r="C19" s="20" t="s">
        <v>21</v>
      </c>
      <c r="D19" s="28" t="s">
        <v>1</v>
      </c>
      <c r="E19" s="28">
        <v>1</v>
      </c>
      <c r="F19" s="28"/>
      <c r="G19" s="21"/>
      <c r="H19" s="27">
        <v>0.2</v>
      </c>
      <c r="I19" s="26">
        <f t="shared" si="0"/>
        <v>0</v>
      </c>
      <c r="J19" s="25"/>
      <c r="K19" s="26">
        <f t="shared" si="1"/>
        <v>0</v>
      </c>
      <c r="L19" s="22">
        <f t="shared" si="3"/>
        <v>0</v>
      </c>
      <c r="M19" s="23">
        <f t="shared" si="4"/>
        <v>0</v>
      </c>
      <c r="N19" s="31">
        <f t="shared" si="2"/>
        <v>0</v>
      </c>
    </row>
    <row r="20" spans="2:14" x14ac:dyDescent="0.3">
      <c r="B20" s="16">
        <v>9</v>
      </c>
      <c r="C20" s="20" t="s">
        <v>22</v>
      </c>
      <c r="D20" s="28" t="s">
        <v>1</v>
      </c>
      <c r="E20" s="28">
        <v>4</v>
      </c>
      <c r="F20" s="28"/>
      <c r="G20" s="21"/>
      <c r="H20" s="27">
        <v>0.2</v>
      </c>
      <c r="I20" s="26">
        <f t="shared" si="0"/>
        <v>0</v>
      </c>
      <c r="J20" s="25"/>
      <c r="K20" s="26">
        <f t="shared" si="1"/>
        <v>0</v>
      </c>
      <c r="L20" s="22">
        <f t="shared" si="3"/>
        <v>0</v>
      </c>
      <c r="M20" s="23">
        <f t="shared" si="4"/>
        <v>0</v>
      </c>
      <c r="N20" s="31">
        <f t="shared" si="2"/>
        <v>0</v>
      </c>
    </row>
    <row r="21" spans="2:14" x14ac:dyDescent="0.3">
      <c r="B21" s="16">
        <v>10</v>
      </c>
      <c r="C21" s="20" t="s">
        <v>23</v>
      </c>
      <c r="D21" s="28" t="s">
        <v>1</v>
      </c>
      <c r="E21" s="28">
        <v>2</v>
      </c>
      <c r="F21" s="28"/>
      <c r="G21" s="21"/>
      <c r="H21" s="27">
        <v>0.2</v>
      </c>
      <c r="I21" s="26">
        <f t="shared" si="0"/>
        <v>0</v>
      </c>
      <c r="J21" s="25"/>
      <c r="K21" s="26">
        <f t="shared" si="1"/>
        <v>0</v>
      </c>
      <c r="L21" s="22">
        <f t="shared" si="3"/>
        <v>0</v>
      </c>
      <c r="M21" s="23">
        <f t="shared" ref="M21" si="5">L21*H21</f>
        <v>0</v>
      </c>
      <c r="N21" s="31">
        <f t="shared" ref="N21" si="6">L21+M21</f>
        <v>0</v>
      </c>
    </row>
    <row r="22" spans="2:14" x14ac:dyDescent="0.3">
      <c r="B22" s="16">
        <v>11</v>
      </c>
      <c r="C22" s="20" t="s">
        <v>24</v>
      </c>
      <c r="D22" s="28" t="s">
        <v>1</v>
      </c>
      <c r="E22" s="28">
        <v>6</v>
      </c>
      <c r="F22" s="28"/>
      <c r="G22" s="21"/>
      <c r="H22" s="27">
        <v>0.2</v>
      </c>
      <c r="I22" s="26">
        <f t="shared" si="0"/>
        <v>0</v>
      </c>
      <c r="J22" s="25"/>
      <c r="K22" s="26">
        <f t="shared" si="1"/>
        <v>0</v>
      </c>
      <c r="L22" s="22">
        <f t="shared" si="3"/>
        <v>0</v>
      </c>
      <c r="M22" s="23">
        <f t="shared" si="4"/>
        <v>0</v>
      </c>
      <c r="N22" s="31">
        <f t="shared" si="2"/>
        <v>0</v>
      </c>
    </row>
    <row r="23" spans="2:14" x14ac:dyDescent="0.3">
      <c r="B23" s="16">
        <v>12</v>
      </c>
      <c r="C23" s="20" t="s">
        <v>25</v>
      </c>
      <c r="D23" s="28" t="s">
        <v>1</v>
      </c>
      <c r="E23" s="28">
        <v>15</v>
      </c>
      <c r="F23" s="28"/>
      <c r="G23" s="21"/>
      <c r="H23" s="27">
        <v>0.2</v>
      </c>
      <c r="I23" s="26">
        <f t="shared" si="0"/>
        <v>0</v>
      </c>
      <c r="J23" s="25"/>
      <c r="K23" s="26">
        <f t="shared" si="1"/>
        <v>0</v>
      </c>
      <c r="L23" s="22">
        <f t="shared" si="3"/>
        <v>0</v>
      </c>
      <c r="M23" s="23">
        <f t="shared" si="4"/>
        <v>0</v>
      </c>
      <c r="N23" s="31">
        <f t="shared" si="2"/>
        <v>0</v>
      </c>
    </row>
    <row r="24" spans="2:14" x14ac:dyDescent="0.3">
      <c r="B24" s="16">
        <v>13</v>
      </c>
      <c r="C24" s="20" t="s">
        <v>26</v>
      </c>
      <c r="D24" s="28" t="s">
        <v>1</v>
      </c>
      <c r="E24" s="28">
        <v>14</v>
      </c>
      <c r="F24" s="28"/>
      <c r="G24" s="21"/>
      <c r="H24" s="27">
        <v>0.2</v>
      </c>
      <c r="I24" s="26">
        <f t="shared" si="0"/>
        <v>0</v>
      </c>
      <c r="J24" s="25"/>
      <c r="K24" s="26">
        <f t="shared" si="1"/>
        <v>0</v>
      </c>
      <c r="L24" s="22">
        <f t="shared" si="3"/>
        <v>0</v>
      </c>
      <c r="M24" s="23">
        <f t="shared" si="4"/>
        <v>0</v>
      </c>
      <c r="N24" s="31">
        <f t="shared" si="2"/>
        <v>0</v>
      </c>
    </row>
    <row r="25" spans="2:14" x14ac:dyDescent="0.3">
      <c r="B25" s="16">
        <v>14</v>
      </c>
      <c r="C25" s="20" t="s">
        <v>27</v>
      </c>
      <c r="D25" s="28" t="s">
        <v>1</v>
      </c>
      <c r="E25" s="28">
        <v>7</v>
      </c>
      <c r="F25" s="28"/>
      <c r="G25" s="21"/>
      <c r="H25" s="27">
        <v>0.2</v>
      </c>
      <c r="I25" s="26">
        <f t="shared" si="0"/>
        <v>0</v>
      </c>
      <c r="J25" s="25"/>
      <c r="K25" s="26">
        <f t="shared" si="1"/>
        <v>0</v>
      </c>
      <c r="L25" s="22">
        <f t="shared" si="3"/>
        <v>0</v>
      </c>
      <c r="M25" s="23">
        <f t="shared" si="4"/>
        <v>0</v>
      </c>
      <c r="N25" s="31">
        <f t="shared" si="2"/>
        <v>0</v>
      </c>
    </row>
    <row r="26" spans="2:14" x14ac:dyDescent="0.3">
      <c r="B26" s="16">
        <v>15</v>
      </c>
      <c r="C26" s="20" t="s">
        <v>43</v>
      </c>
      <c r="D26" s="28" t="s">
        <v>1</v>
      </c>
      <c r="E26" s="28">
        <v>2</v>
      </c>
      <c r="F26" s="28"/>
      <c r="G26" s="21"/>
      <c r="H26" s="27">
        <v>0.2</v>
      </c>
      <c r="I26" s="26">
        <f t="shared" si="0"/>
        <v>0</v>
      </c>
      <c r="J26" s="25"/>
      <c r="K26" s="26">
        <f t="shared" si="1"/>
        <v>0</v>
      </c>
      <c r="L26" s="22">
        <f t="shared" si="3"/>
        <v>0</v>
      </c>
      <c r="M26" s="23">
        <f t="shared" si="4"/>
        <v>0</v>
      </c>
      <c r="N26" s="31">
        <f t="shared" si="2"/>
        <v>0</v>
      </c>
    </row>
    <row r="27" spans="2:14" x14ac:dyDescent="0.3">
      <c r="B27" s="16">
        <v>16</v>
      </c>
      <c r="C27" s="20" t="s">
        <v>44</v>
      </c>
      <c r="D27" s="28" t="s">
        <v>1</v>
      </c>
      <c r="E27" s="28">
        <v>4</v>
      </c>
      <c r="F27" s="28"/>
      <c r="G27" s="21"/>
      <c r="H27" s="27">
        <v>0.2</v>
      </c>
      <c r="I27" s="26">
        <f t="shared" si="0"/>
        <v>0</v>
      </c>
      <c r="J27" s="25"/>
      <c r="K27" s="26">
        <f t="shared" si="1"/>
        <v>0</v>
      </c>
      <c r="L27" s="22">
        <f t="shared" si="3"/>
        <v>0</v>
      </c>
      <c r="M27" s="23">
        <f t="shared" si="4"/>
        <v>0</v>
      </c>
      <c r="N27" s="31">
        <f t="shared" si="2"/>
        <v>0</v>
      </c>
    </row>
    <row r="28" spans="2:14" x14ac:dyDescent="0.3">
      <c r="B28" s="16">
        <v>17</v>
      </c>
      <c r="C28" s="20" t="s">
        <v>28</v>
      </c>
      <c r="D28" s="28" t="s">
        <v>1</v>
      </c>
      <c r="E28" s="28">
        <v>6</v>
      </c>
      <c r="F28" s="28"/>
      <c r="G28" s="21"/>
      <c r="H28" s="27">
        <v>0.2</v>
      </c>
      <c r="I28" s="26">
        <f t="shared" si="0"/>
        <v>0</v>
      </c>
      <c r="J28" s="25"/>
      <c r="K28" s="26">
        <f t="shared" si="1"/>
        <v>0</v>
      </c>
      <c r="L28" s="22">
        <f t="shared" si="3"/>
        <v>0</v>
      </c>
      <c r="M28" s="23">
        <f t="shared" si="4"/>
        <v>0</v>
      </c>
      <c r="N28" s="31">
        <f t="shared" si="2"/>
        <v>0</v>
      </c>
    </row>
    <row r="29" spans="2:14" x14ac:dyDescent="0.3">
      <c r="B29" s="16">
        <v>18</v>
      </c>
      <c r="C29" s="20" t="s">
        <v>29</v>
      </c>
      <c r="D29" s="28" t="s">
        <v>1</v>
      </c>
      <c r="E29" s="28">
        <v>2</v>
      </c>
      <c r="F29" s="28"/>
      <c r="G29" s="21"/>
      <c r="H29" s="27">
        <v>0.2</v>
      </c>
      <c r="I29" s="26">
        <f t="shared" si="0"/>
        <v>0</v>
      </c>
      <c r="J29" s="25"/>
      <c r="K29" s="26">
        <f t="shared" ref="K29:K31" si="7">J29*E29</f>
        <v>0</v>
      </c>
      <c r="L29" s="22">
        <f t="shared" ref="L29:L31" si="8">I29+K29</f>
        <v>0</v>
      </c>
      <c r="M29" s="23">
        <f t="shared" si="4"/>
        <v>0</v>
      </c>
      <c r="N29" s="31">
        <f t="shared" si="2"/>
        <v>0</v>
      </c>
    </row>
    <row r="30" spans="2:14" ht="62.4" x14ac:dyDescent="0.3">
      <c r="B30" s="16">
        <v>19</v>
      </c>
      <c r="C30" s="20" t="s">
        <v>39</v>
      </c>
      <c r="D30" s="28" t="s">
        <v>38</v>
      </c>
      <c r="E30" s="28">
        <v>1</v>
      </c>
      <c r="F30" s="28"/>
      <c r="G30" s="21"/>
      <c r="H30" s="27">
        <v>0.2</v>
      </c>
      <c r="I30" s="26">
        <f t="shared" si="0"/>
        <v>0</v>
      </c>
      <c r="J30" s="25"/>
      <c r="K30" s="26">
        <f t="shared" si="7"/>
        <v>0</v>
      </c>
      <c r="L30" s="22">
        <f t="shared" si="8"/>
        <v>0</v>
      </c>
      <c r="M30" s="23">
        <f t="shared" ref="M30:M31" si="9">L30*H30</f>
        <v>0</v>
      </c>
      <c r="N30" s="31">
        <f t="shared" ref="N30:N31" si="10">L30+M30</f>
        <v>0</v>
      </c>
    </row>
    <row r="31" spans="2:14" ht="46.8" x14ac:dyDescent="0.3">
      <c r="B31" s="16">
        <v>20</v>
      </c>
      <c r="C31" s="20" t="s">
        <v>40</v>
      </c>
      <c r="D31" s="28" t="s">
        <v>38</v>
      </c>
      <c r="E31" s="28">
        <v>1</v>
      </c>
      <c r="F31" s="28"/>
      <c r="G31" s="21"/>
      <c r="H31" s="27">
        <v>0.2</v>
      </c>
      <c r="I31" s="26">
        <f t="shared" si="0"/>
        <v>0</v>
      </c>
      <c r="J31" s="25"/>
      <c r="K31" s="26">
        <f t="shared" si="7"/>
        <v>0</v>
      </c>
      <c r="L31" s="22">
        <f t="shared" si="8"/>
        <v>0</v>
      </c>
      <c r="M31" s="23">
        <f t="shared" si="9"/>
        <v>0</v>
      </c>
      <c r="N31" s="31">
        <f t="shared" si="10"/>
        <v>0</v>
      </c>
    </row>
    <row r="32" spans="2:14" ht="46.8" x14ac:dyDescent="0.3">
      <c r="B32" s="16">
        <v>21</v>
      </c>
      <c r="C32" s="20" t="s">
        <v>41</v>
      </c>
      <c r="D32" s="28" t="s">
        <v>38</v>
      </c>
      <c r="E32" s="28">
        <v>1</v>
      </c>
      <c r="F32" s="28"/>
      <c r="G32" s="21"/>
      <c r="H32" s="27">
        <v>0.2</v>
      </c>
      <c r="I32" s="26">
        <f t="shared" si="0"/>
        <v>0</v>
      </c>
      <c r="J32" s="25"/>
      <c r="K32" s="26">
        <f>J32*E32</f>
        <v>0</v>
      </c>
      <c r="L32" s="22">
        <f t="shared" si="3"/>
        <v>0</v>
      </c>
      <c r="M32" s="23">
        <f t="shared" si="4"/>
        <v>0</v>
      </c>
      <c r="N32" s="31">
        <f t="shared" si="2"/>
        <v>0</v>
      </c>
    </row>
    <row r="33" spans="2:15" ht="16.2" thickBot="1" x14ac:dyDescent="0.35">
      <c r="B33" s="16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2:15" s="5" customFormat="1" ht="21.6" thickBot="1" x14ac:dyDescent="0.45">
      <c r="B34" s="6"/>
      <c r="C34" s="7" t="s">
        <v>42</v>
      </c>
      <c r="D34" s="8"/>
      <c r="E34" s="8"/>
      <c r="F34" s="8"/>
      <c r="G34" s="8"/>
      <c r="H34" s="8"/>
      <c r="I34" s="8"/>
      <c r="J34" s="8"/>
      <c r="K34" s="9"/>
      <c r="L34" s="9"/>
      <c r="M34" s="29">
        <f>SUM(M12:M32)</f>
        <v>0</v>
      </c>
      <c r="N34" s="30">
        <f>SUM(N12:N32)</f>
        <v>0</v>
      </c>
    </row>
    <row r="35" spans="2:15" s="5" customFormat="1" ht="21" x14ac:dyDescent="0.4">
      <c r="B35" s="10"/>
      <c r="C35" s="11"/>
      <c r="D35" s="12"/>
      <c r="E35" s="12"/>
      <c r="F35" s="12"/>
      <c r="G35" s="12"/>
      <c r="H35" s="12"/>
      <c r="I35" s="12"/>
      <c r="J35" s="12"/>
      <c r="K35" s="12"/>
      <c r="L35" s="13"/>
      <c r="M35" s="13"/>
      <c r="N35" s="13"/>
    </row>
    <row r="36" spans="2:15" s="5" customFormat="1" ht="21.6" thickBot="1" x14ac:dyDescent="0.45">
      <c r="B36" s="10"/>
      <c r="C36" s="11"/>
      <c r="D36" s="12"/>
      <c r="E36" s="12"/>
      <c r="F36" s="12"/>
      <c r="G36" s="12"/>
      <c r="H36" s="12"/>
      <c r="I36" s="14"/>
      <c r="J36" s="14"/>
      <c r="K36" s="14"/>
      <c r="L36" s="13"/>
      <c r="M36" s="13"/>
      <c r="N36" s="13"/>
    </row>
    <row r="37" spans="2:15" ht="66" customHeight="1" thickBot="1" x14ac:dyDescent="0.35">
      <c r="B37" s="52" t="s">
        <v>8</v>
      </c>
      <c r="C37" s="53"/>
      <c r="D37" s="54"/>
      <c r="E37" s="55"/>
      <c r="F37" s="55"/>
      <c r="G37" s="55"/>
      <c r="H37" s="56"/>
      <c r="I37" s="15"/>
      <c r="J37" s="15"/>
      <c r="K37" s="15"/>
    </row>
    <row r="39" spans="2:15" s="5" customFormat="1" ht="21" x14ac:dyDescent="0.4">
      <c r="B39" s="57" t="s">
        <v>10</v>
      </c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</row>
    <row r="40" spans="2:15" x14ac:dyDescent="0.3">
      <c r="B40" s="58" t="s">
        <v>10</v>
      </c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</row>
    <row r="41" spans="2:15" x14ac:dyDescent="0.3"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</row>
    <row r="42" spans="2:15" x14ac:dyDescent="0.3"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</row>
    <row r="43" spans="2:15" x14ac:dyDescent="0.3"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</row>
    <row r="44" spans="2:15" ht="18" x14ac:dyDescent="0.35"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</row>
  </sheetData>
  <mergeCells count="20">
    <mergeCell ref="B43:N43"/>
    <mergeCell ref="B44:N44"/>
    <mergeCell ref="B37:C37"/>
    <mergeCell ref="D37:H37"/>
    <mergeCell ref="B39:N39"/>
    <mergeCell ref="B40:N40"/>
    <mergeCell ref="B41:N41"/>
    <mergeCell ref="B42:N42"/>
    <mergeCell ref="B10:N10"/>
    <mergeCell ref="B3:C3"/>
    <mergeCell ref="D3:N3"/>
    <mergeCell ref="B4:C4"/>
    <mergeCell ref="D4:N4"/>
    <mergeCell ref="B5:C5"/>
    <mergeCell ref="D5:N5"/>
    <mergeCell ref="B6:C6"/>
    <mergeCell ref="D6:N6"/>
    <mergeCell ref="B7:C7"/>
    <mergeCell ref="D7:N7"/>
    <mergeCell ref="B9:N9"/>
  </mergeCell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Cenová ponuka 1.NP + 4.NP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Krajčíriková Helena, Mgr.</dc:creator>
  <cp:keywords/>
  <dc:description/>
  <cp:lastModifiedBy>Krajčíriková Helena, Mgr.</cp:lastModifiedBy>
  <cp:lastPrinted>2019-11-14T08:30:52Z</cp:lastPrinted>
  <dcterms:created xsi:type="dcterms:W3CDTF">2019-05-30T14:32:08Z</dcterms:created>
  <dcterms:modified xsi:type="dcterms:W3CDTF">2022-10-20T13:03:42Z</dcterms:modified>
  <cp:category/>
</cp:coreProperties>
</file>