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515" tabRatio="447" activeTab="0"/>
  </bookViews>
  <sheets>
    <sheet name="Hárok1" sheetId="1" r:id="rId1"/>
    <sheet name="Hárok2" sheetId="2" r:id="rId2"/>
    <sheet name="Hárok3" sheetId="3" r:id="rId3"/>
  </sheets>
  <definedNames>
    <definedName name="_xlfn.AGGREGATE" hidden="1">#NAME?</definedName>
    <definedName name="Excel_BuiltIn_Print_Area_1_1">'Hárok1'!$A$2:$H$6</definedName>
    <definedName name="_xlnm.Print_Area" localSheetId="0">'Hárok1'!$A$1:$H$634</definedName>
  </definedNames>
  <calcPr fullCalcOnLoad="1"/>
</workbook>
</file>

<file path=xl/sharedStrings.xml><?xml version="1.0" encoding="utf-8"?>
<sst xmlns="http://schemas.openxmlformats.org/spreadsheetml/2006/main" count="802" uniqueCount="521">
  <si>
    <t>p.č.</t>
  </si>
  <si>
    <t>skrátený popis</t>
  </si>
  <si>
    <t>množstvo</t>
  </si>
  <si>
    <t>dodávka</t>
  </si>
  <si>
    <t>montáž</t>
  </si>
  <si>
    <t>ks</t>
  </si>
  <si>
    <t>bm</t>
  </si>
  <si>
    <t>Spojovací a tesniaci materiál</t>
  </si>
  <si>
    <t>Kpl</t>
  </si>
  <si>
    <t>Závesný a kotviaci materiál</t>
  </si>
  <si>
    <t>Montážny materiál</t>
  </si>
  <si>
    <t>2.1</t>
  </si>
  <si>
    <t>2.6</t>
  </si>
  <si>
    <t>2.7</t>
  </si>
  <si>
    <t>2.8</t>
  </si>
  <si>
    <t>2.12</t>
  </si>
  <si>
    <t>kpl</t>
  </si>
  <si>
    <t>3.1</t>
  </si>
  <si>
    <t>3.2</t>
  </si>
  <si>
    <t>3.3</t>
  </si>
  <si>
    <t>3.4</t>
  </si>
  <si>
    <t>3.5</t>
  </si>
  <si>
    <t>3.7</t>
  </si>
  <si>
    <t>1.1</t>
  </si>
  <si>
    <t>1.2</t>
  </si>
  <si>
    <t>m2</t>
  </si>
  <si>
    <t>* spoje prelepené samolepiacou Al páskou</t>
  </si>
  <si>
    <t>2.13</t>
  </si>
  <si>
    <t>2.14</t>
  </si>
  <si>
    <t>Neobsadené</t>
  </si>
  <si>
    <t>1.20</t>
  </si>
  <si>
    <t>1.22</t>
  </si>
  <si>
    <t>2.15</t>
  </si>
  <si>
    <t>2.16</t>
  </si>
  <si>
    <t>2.17</t>
  </si>
  <si>
    <t>2.18</t>
  </si>
  <si>
    <t>2.19</t>
  </si>
  <si>
    <t>3.6</t>
  </si>
  <si>
    <t>Dodávka spolu:</t>
  </si>
  <si>
    <t>Montáž spolu:</t>
  </si>
  <si>
    <t>Ostatné</t>
  </si>
  <si>
    <t>Skúšky zariadení (individuálne, príprava ku komplexným skúškam, komplexné skúšky)</t>
  </si>
  <si>
    <t>Spustenie zariadení</t>
  </si>
  <si>
    <t>Revízie, projekt realizačný /skutočného vyhotovenia</t>
  </si>
  <si>
    <t>Spolu s DPH</t>
  </si>
  <si>
    <t>Príslušenstvo:</t>
  </si>
  <si>
    <t>1.23</t>
  </si>
  <si>
    <t>1.24</t>
  </si>
  <si>
    <t>Stavba:</t>
  </si>
  <si>
    <t>Časť:</t>
  </si>
  <si>
    <t>Dátum:</t>
  </si>
  <si>
    <t>3.8</t>
  </si>
  <si>
    <t>3.9</t>
  </si>
  <si>
    <t>DN20</t>
  </si>
  <si>
    <t>DN32</t>
  </si>
  <si>
    <t>DN50</t>
  </si>
  <si>
    <t>DN65</t>
  </si>
  <si>
    <t>DN80</t>
  </si>
  <si>
    <t>DN100</t>
  </si>
  <si>
    <t>DN25</t>
  </si>
  <si>
    <t>DN40</t>
  </si>
  <si>
    <t>Elektro:  230 V / 0,065 kW</t>
  </si>
  <si>
    <t>Chladenie</t>
  </si>
  <si>
    <t xml:space="preserve">Zar. č. 1 – Vodné chladenie a zdroj chladu </t>
  </si>
  <si>
    <t xml:space="preserve">Chladivo: R410A </t>
  </si>
  <si>
    <t>Prúd max.štart. 215,9A, Prúd pri plnom zaťažení: 101,2A</t>
  </si>
  <si>
    <t xml:space="preserve">Elektrický príkon max: Pi=58,6kW / 400V </t>
  </si>
  <si>
    <t>Chladiaci výkon:  Qch=151,3 kW, voda+30%ETG 6/12°C</t>
  </si>
  <si>
    <t>1.4a</t>
  </si>
  <si>
    <t>1.4b</t>
  </si>
  <si>
    <t>Hmotnosť (kg): 0,5, DN pripojenie: Rp 3/4</t>
  </si>
  <si>
    <t>Elektro:  230 V / 0,113 kW</t>
  </si>
  <si>
    <t xml:space="preserve"> - čerpadielko kondenzátu</t>
  </si>
  <si>
    <t>Chlad. výkon rozsah.: 2,5-5,5kW,  6/12°C voda+30%ETG</t>
  </si>
  <si>
    <t>litr</t>
  </si>
  <si>
    <t>Elektro:  230 V / 0,150 kW</t>
  </si>
  <si>
    <t>Chlad. výkon rozsah: 1,9-3,55kW,  6/12°C voda+30%ETG</t>
  </si>
  <si>
    <t>m</t>
  </si>
  <si>
    <t xml:space="preserve"> - filter G3</t>
  </si>
  <si>
    <t>Zar. č. 3 – Havaríjne vetranie strojovne chladenia</t>
  </si>
  <si>
    <t>Zar. č. 2 – Chladenie VRV systémom</t>
  </si>
  <si>
    <t xml:space="preserve">Elektrický príkon Pi=11,52kW / 400V </t>
  </si>
  <si>
    <t xml:space="preserve">Uvedenie čerpadla do prevádzky </t>
  </si>
  <si>
    <t>Spolu zar. č.1</t>
  </si>
  <si>
    <t>ČASŤ CHLADENIE</t>
  </si>
  <si>
    <t>Strojné vybavenie:</t>
  </si>
  <si>
    <t>VZT komponenty ku kanalovým fan-coilom:</t>
  </si>
  <si>
    <t>Potrubie a izolácie:</t>
  </si>
  <si>
    <t>1.32</t>
  </si>
  <si>
    <t>1.33</t>
  </si>
  <si>
    <t>1.34</t>
  </si>
  <si>
    <t>DN 20</t>
  </si>
  <si>
    <t>DN 25</t>
  </si>
  <si>
    <t>DN 32</t>
  </si>
  <si>
    <t>STATICKÝ POSUDOK</t>
  </si>
  <si>
    <t xml:space="preserve">Demontáž, odstránenie a ekologická likvidácia existujúcich fancoilov </t>
  </si>
  <si>
    <t>Vypustenie systému a ekologická likvidácia chladiacej zmesi</t>
  </si>
  <si>
    <t>1.35</t>
  </si>
  <si>
    <t>* so zabudovaným čerpadlom kondenzátu</t>
  </si>
  <si>
    <t xml:space="preserve">Spotreba energie = 230 V / 0,043 kW </t>
  </si>
  <si>
    <t xml:space="preserve">Spotreba energie = 230 V / 0,045 kW </t>
  </si>
  <si>
    <t xml:space="preserve">Komunikačné káblovanie  od vonkajšej jednotky ku jednotlivým vnútorným jednotkám </t>
  </si>
  <si>
    <t>*v exteriéry naviac oplechované hliník. plechom hr.0,8mm</t>
  </si>
  <si>
    <t xml:space="preserve"> Ø 6mm </t>
  </si>
  <si>
    <t xml:space="preserve"> Ø 10mm </t>
  </si>
  <si>
    <t xml:space="preserve"> Ø 12mm</t>
  </si>
  <si>
    <t xml:space="preserve"> Ø 16mm</t>
  </si>
  <si>
    <t xml:space="preserve"> Ø 18mm</t>
  </si>
  <si>
    <t>Doplnenie chladiva R410A</t>
  </si>
  <si>
    <t>kg</t>
  </si>
  <si>
    <t>Betónové kocky 500x500x100mm, vrátane geotextílie</t>
  </si>
  <si>
    <t>Materiál pre uvedenie jednotiek do prevádzky</t>
  </si>
  <si>
    <t>Chladiaci výkon = 32,5 kW,  R 410A</t>
  </si>
  <si>
    <t xml:space="preserve">Spotreba energie = 400 V / 10,2 kW </t>
  </si>
  <si>
    <t>*so zabudovaným čerpadlom kondenzátu</t>
  </si>
  <si>
    <t>2.9</t>
  </si>
  <si>
    <t>2.10</t>
  </si>
  <si>
    <t>2.11</t>
  </si>
  <si>
    <t xml:space="preserve"> Ø 22mm</t>
  </si>
  <si>
    <t xml:space="preserve"> Ø 28mm</t>
  </si>
  <si>
    <t xml:space="preserve">Spotreba energie = 230 V / 0,03 kW </t>
  </si>
  <si>
    <t>Rozvod chladiva R410A</t>
  </si>
  <si>
    <t>1.17</t>
  </si>
  <si>
    <t>1.18</t>
  </si>
  <si>
    <t>Armatúry rovodu chladnej vody:</t>
  </si>
  <si>
    <t>1.19</t>
  </si>
  <si>
    <t>1.3a</t>
  </si>
  <si>
    <t>1.4c</t>
  </si>
  <si>
    <t>1.4d</t>
  </si>
  <si>
    <t>1.4e</t>
  </si>
  <si>
    <t>1.16</t>
  </si>
  <si>
    <t>1.5</t>
  </si>
  <si>
    <t>1.6</t>
  </si>
  <si>
    <t>1.7</t>
  </si>
  <si>
    <t>1.9</t>
  </si>
  <si>
    <t>1.37</t>
  </si>
  <si>
    <t>1.38</t>
  </si>
  <si>
    <t>1.39</t>
  </si>
  <si>
    <t>1.40</t>
  </si>
  <si>
    <t>1.41</t>
  </si>
  <si>
    <t>1.42</t>
  </si>
  <si>
    <t>Vykonanie statického posudku odborne spôsobilou osobou v profesii STATIKA</t>
  </si>
  <si>
    <t>Spolu zar. č.2</t>
  </si>
  <si>
    <t>Demontáž, likvidácia:</t>
  </si>
  <si>
    <t>2.20</t>
  </si>
  <si>
    <t>2.21</t>
  </si>
  <si>
    <t>Pozn. Stavebné úpravy budú vykonané v nevyhnutnom rozsahu po dohode  a odsúhlasení investorom</t>
  </si>
  <si>
    <t>*Prevedenie: 2-trubkový, bez regulačného ventilu a bez servopohonu</t>
  </si>
  <si>
    <t>*Dizajn: s opláštením a s čelnou sacou mriežkou, bez nožičiek</t>
  </si>
  <si>
    <t xml:space="preserve">*Strana pripojenia: upresniť pri realizácii </t>
  </si>
  <si>
    <t>*Strana pripojenia: upresniť pri realizácii</t>
  </si>
  <si>
    <t>*Dizajn: s opláštením a s čelnou sacou mriežkou</t>
  </si>
  <si>
    <t>*Dizajn: bez opláštenia</t>
  </si>
  <si>
    <t>Potrubie z rúr závitových, oceľových, bezošvých, vrátane tvaroviek, podľa STN 42 5710</t>
  </si>
  <si>
    <t>pre rovné potrubie, vrátane tvaroviek a zaizolovanie armatúr</t>
  </si>
  <si>
    <t>1.25</t>
  </si>
  <si>
    <t>Samočinný odvzdušňovací ventil DN10</t>
  </si>
  <si>
    <t xml:space="preserve">Filter /pre zmes voda+30%ETG/, prírubový, DN100 </t>
  </si>
  <si>
    <t>Elektro:  230 V / 0,133 kW</t>
  </si>
  <si>
    <r>
      <t xml:space="preserve"> - výfukový plenum box 2x </t>
    </r>
    <r>
      <rPr>
        <sz val="16"/>
        <rFont val="Calibri"/>
        <family val="2"/>
      </rPr>
      <t>Ø</t>
    </r>
    <r>
      <rPr>
        <sz val="16"/>
        <rFont val="Arial Narrow"/>
        <family val="2"/>
      </rPr>
      <t xml:space="preserve">200 </t>
    </r>
  </si>
  <si>
    <t>1.26</t>
  </si>
  <si>
    <t>1.27</t>
  </si>
  <si>
    <t>1.28</t>
  </si>
  <si>
    <t>1.29</t>
  </si>
  <si>
    <t>Spolu zar. č.3</t>
  </si>
  <si>
    <t>1.30</t>
  </si>
  <si>
    <t>1.8</t>
  </si>
  <si>
    <t>1.10</t>
  </si>
  <si>
    <t>Administratívna budova, Námestie SNP 23, 974 01 Banská Bystrica</t>
  </si>
  <si>
    <r>
      <rPr>
        <b/>
        <sz val="18"/>
        <rFont val="Arial Narrow"/>
        <family val="2"/>
      </rPr>
      <t xml:space="preserve">                                                                          </t>
    </r>
    <r>
      <rPr>
        <b/>
        <u val="single"/>
        <sz val="18"/>
        <rFont val="Arial Narrow"/>
        <family val="2"/>
      </rPr>
      <t>TENDROVÁ DOKUMENTÁCIA</t>
    </r>
  </si>
  <si>
    <t>Hmotnosť: 820kg</t>
  </si>
  <si>
    <t>Rozmery: ŠxVxL, 872x1880x2017mm</t>
  </si>
  <si>
    <t>Rozmery: ŠxVxL, 2250x1390x4680mm</t>
  </si>
  <si>
    <t>Hmotnosť: 651kg</t>
  </si>
  <si>
    <t>Rozmery max.: ŠxVxL, 260x518x340mm</t>
  </si>
  <si>
    <t>Jednostupňové čerpadlo  - elektronicky riadené s autonómnou reguláciou</t>
  </si>
  <si>
    <t>Pripojenie: DN65</t>
  </si>
  <si>
    <t>Materiál telesa: šedá liatina</t>
  </si>
  <si>
    <t>Rozsah použitia: -20 .. 50 °C</t>
  </si>
  <si>
    <t>Maximálny prevádzkový tlak: 16 bar</t>
  </si>
  <si>
    <t>Pracovný prietok: 24 700 m3/h, dispozičný tlak v prac. bode dp=131kPa</t>
  </si>
  <si>
    <t>Elektrický príkon Pi=1,5kW / 400V</t>
  </si>
  <si>
    <t xml:space="preserve">Typ motora 90SB, IE5 </t>
  </si>
  <si>
    <t>Hmotnosť čistá: 30,7kg</t>
  </si>
  <si>
    <t>1.3</t>
  </si>
  <si>
    <t>Membránová tlaková expanzná nádoba pre vykurovacie a chladiace sústavy</t>
  </si>
  <si>
    <t>Uzatvárací guľový kohút 3/4" so zaistením v otvorenej polohe s integrovaným vypúšťaním</t>
  </si>
  <si>
    <t xml:space="preserve">Odplyňovacie zariadenie </t>
  </si>
  <si>
    <t xml:space="preserve">* s integrovaným frekvenčným meničom, ovládacím panelom </t>
  </si>
  <si>
    <t>Akustický výkon 75dB(A), Akustický tlak v 1m  58dB(A)</t>
  </si>
  <si>
    <t>Počet okruhov: 2, Počet kompresorov: 4</t>
  </si>
  <si>
    <t>Chiller -  zdroj chladnej vody bez hydromodulu, s autonómnou reguláciou, prevedenie s protihlukovou kapotážou</t>
  </si>
  <si>
    <t>Prietok média voda+30%ETG: 6,61l/s, Tlaková strata: dp=23kPa</t>
  </si>
  <si>
    <t>Rozsah výkonu: min 25%,  max 100%</t>
  </si>
  <si>
    <t>Akustický výkon 81dB(A), Akustický tlak v 10m  49dB(A)</t>
  </si>
  <si>
    <t>Tepelný výkon Qt:187kW, chladivo R410A, kondenzačná teplota 45°C</t>
  </si>
  <si>
    <t>Počet ventilátorov: 4</t>
  </si>
  <si>
    <t>Kondenzátor vzduchom chladený, prúdenie vzduchu vertikálne, s autonómnou reguláciou, prevedenie s nižšou úrovňou hluku</t>
  </si>
  <si>
    <t>Separátor kalov, závitový exdirt D 3/4 M Easy Clip</t>
  </si>
  <si>
    <t>Odvzdušňovací automatický ventil exvoid T 1/2</t>
  </si>
  <si>
    <t xml:space="preserve">Fan-coil parapetný </t>
  </si>
  <si>
    <t xml:space="preserve">Fan-coil podstropný </t>
  </si>
  <si>
    <t xml:space="preserve">Fan-coil kanálový </t>
  </si>
  <si>
    <t>Hmotnost 9,60 kg</t>
  </si>
  <si>
    <t>Elektrický príkon Pi=0,2kW / 230V</t>
  </si>
  <si>
    <t>Tepelný zdroj - pojistný ventil 3,0 bar</t>
  </si>
  <si>
    <t>Vakuové odplyňovací zařízení k odplyňování soustavy a doplňované vody v uzavřených okruzích s topnou vodou a v chladicích okruzích, jako plně automatická multifunkční jednotka s funkcí „auto start“ a samočinným hydraulickým vyrovnáním procesu
odplyňování a také řízením a kontrolou požadavku doplňování. Vhodné pro média jako jsou voda a směsi vody s glykolem až do poměru 50/50 %. Řízení Control Smart je integrované do robustního plastového krytu, v němž je umístěna i výkonová a komunikační elektronika a ovládací panel s fóliovou klávesnicí odolnou proti nečistotám.
Bluetooth je standardně integrován jako komunikační rozhraní. Řízení se skládá z plně automatického mikroprocesorového řízení s časovou funkcí, oddělené paměti poruch a parametrů, LED displeje se zobrazováním provozních režimů a hlášení
souhrnné poruchy, vizualizací řídicích stavů pro tlak soustavy a všech relevantních provozních hlášení a hlášeními poruch s aplikací Control Smart App pomocí bluetoothkomunikace.</t>
  </si>
  <si>
    <t>Minimální prívodný tlak pri dopúšťania 1,0 bar</t>
  </si>
  <si>
    <t>Typ D 3/4 M</t>
  </si>
  <si>
    <t>Max. objemový proud 1,3 m³/h</t>
  </si>
  <si>
    <t>Hmotnost 1,00 kg</t>
  </si>
  <si>
    <t>Varianta inštalácie horizontálna</t>
  </si>
  <si>
    <t>Max. dovol. prevádzková teplota 110 °C</t>
  </si>
  <si>
    <t>Max. dovol. prevádzkový tlak 10 bar</t>
  </si>
  <si>
    <t>Pripojenie WBI IG 3/4"</t>
  </si>
  <si>
    <t>Pripojenie G 3/4"</t>
  </si>
  <si>
    <t>Varianta pripojenia Závit</t>
  </si>
  <si>
    <t>Montážna dĺžka 85 mm</t>
  </si>
  <si>
    <t>DN pripojenie: R 3/4</t>
  </si>
  <si>
    <t xml:space="preserve">Max tlak: 6bar </t>
  </si>
  <si>
    <t>Objem : 50litr</t>
  </si>
  <si>
    <t>Koncový tlak udržování tlaku 2,5 bar</t>
  </si>
  <si>
    <t>Max. objem sústavy - glykol 4 m³</t>
  </si>
  <si>
    <t>Max. prípustná teplota sústavy 120°C</t>
  </si>
  <si>
    <t>Max. dovol. prevádzková teplota 70°C</t>
  </si>
  <si>
    <t>Predtlak plynu – nastavení z výroby 1,5bar</t>
  </si>
  <si>
    <t>Max. dovol. prevádzková teplota 70 °C</t>
  </si>
  <si>
    <t>Minimální prívodný tlak pri doplňovaní 0,10 bar</t>
  </si>
  <si>
    <t>Minimálny prevádzkový tlak 1,0 bar</t>
  </si>
  <si>
    <t>Hmotnosť 12,40 kg</t>
  </si>
  <si>
    <t>Uvedenie do prevádzky odplyňovacieho zariadenia</t>
  </si>
  <si>
    <t>Maximálna výtlačná výška 180dm</t>
  </si>
  <si>
    <t>Rozmery: Výška 487mm, Priemer 441mm</t>
  </si>
  <si>
    <t>Rozmery: Výška 572 mm, Šírka 340 mm, Hĺbka 211 mm</t>
  </si>
  <si>
    <t>Automatický rychloodvzdušňovač určený pro odvedení velkého množství vzduchu
pro solární a chladicí soustavy popř. pro uzavřené kapalinami plněné soustavy.
Vhodné pro média jako jsou voda a směsi vody s glykolem až do poměru 50/50
%.Armatura k permanentnímu odvádění plynových bublinek z nejvyšších nebo sběrných
míst určených pro tento účel v hydraulickém / potrubním systému.</t>
  </si>
  <si>
    <t>Materiál plášťa: Mosadz</t>
  </si>
  <si>
    <t>Hmotnost 0,63 kg</t>
  </si>
  <si>
    <t>Varianta inštalácie vertikálna</t>
  </si>
  <si>
    <t>Max. dovol. prevádzkov tlak 10 bar</t>
  </si>
  <si>
    <t>Pripojenie WBI IG 1/2"</t>
  </si>
  <si>
    <t>Pripojenie odvzdušnění G 1/2"</t>
  </si>
  <si>
    <t>Rozmery: Priemer 63 mm, Výška 122 mm, Šírka 121 mm</t>
  </si>
  <si>
    <t>Rozmery: Prieměr 63 mm, Výška 122 mm, Střed příruby – plášť 46 mm, Šířka 78 mm</t>
  </si>
  <si>
    <t>* automatická prevádzka so zmenou prietoku na základe udržovania konštantného tlaku systéme</t>
  </si>
  <si>
    <t>Materiál obežného kolesa: kompozit PES+30% GF</t>
  </si>
  <si>
    <t>Rozmer: VxLxH, 607x1400x252mm</t>
  </si>
  <si>
    <t>Rozmer: VxLxH, 607x1200x252mm</t>
  </si>
  <si>
    <t>Rozmer: VxŠxH, 234x1250x520mm</t>
  </si>
  <si>
    <t>Rozmer: VxŠxH, 234x1314x520mm</t>
  </si>
  <si>
    <t>Hmotnosť: 27kg</t>
  </si>
  <si>
    <t>Hmotnosť: 28kg</t>
  </si>
  <si>
    <t>Hmotnosť: 34kg</t>
  </si>
  <si>
    <t>Akustický tlak v rozsahu: 33 až 54 dB(A)</t>
  </si>
  <si>
    <t>Akustický tlak v rozsahu: 21 až 49 dB(A)</t>
  </si>
  <si>
    <t>Akustický tlak v rozsahu: 36 až 45 dB(A)</t>
  </si>
  <si>
    <t>Akustický tlak v rozsahu: 41 až 46 dB(A)</t>
  </si>
  <si>
    <t xml:space="preserve"> - filter sania G3</t>
  </si>
  <si>
    <t xml:space="preserve"> - termostat nástenný - káblový, 3-stupne otáčok ventilátora</t>
  </si>
  <si>
    <t xml:space="preserve"> - termostat integrovaný na zariadení, 3-stupne otáčok ventilátora</t>
  </si>
  <si>
    <t xml:space="preserve">Množstvo vzduchu rozsah: 443 - 1134 m3/h </t>
  </si>
  <si>
    <t xml:space="preserve">Množstvo vzduchu rozsah: 216 - 749 m3/h </t>
  </si>
  <si>
    <t>Chlad. výkon rozsah: 1,9-3,38kW,  6/12°C voda+30%ETG</t>
  </si>
  <si>
    <t>Chlad. výkon rozsah: 2,9-4,47kW,  6/12°C voda+30%ETG</t>
  </si>
  <si>
    <t xml:space="preserve">Množstvo vzduchu rozsah: 636 - 981 m3/h </t>
  </si>
  <si>
    <t xml:space="preserve">Množstvo vzduchu rozsah: 433 - 765m3/h </t>
  </si>
  <si>
    <t xml:space="preserve">Kondenzačná jednotka Mini VRV </t>
  </si>
  <si>
    <t xml:space="preserve">Vnútorná chladiaca jednotka - nástenná </t>
  </si>
  <si>
    <t>Chladiaci výkon = 2,8 kW,  R 410A</t>
  </si>
  <si>
    <t>Chladiaci výkon = 3,6 kW,  R 410A</t>
  </si>
  <si>
    <t>Vnútorná chladiaca jednotka - nástenná</t>
  </si>
  <si>
    <t xml:space="preserve">Vnútorná chladiaca jednotka - kazetová </t>
  </si>
  <si>
    <t xml:space="preserve">* vrátane infra ovládača </t>
  </si>
  <si>
    <t xml:space="preserve">* vrátane dekoračného panela </t>
  </si>
  <si>
    <t xml:space="preserve">*vrátane infra ovládača </t>
  </si>
  <si>
    <t xml:space="preserve">*vrátane dekoračného panela </t>
  </si>
  <si>
    <t>Hmotnosť: 180kg</t>
  </si>
  <si>
    <t>Rozmery: ŠxVxH,940x1617x460mm</t>
  </si>
  <si>
    <t>Akustický výkon: 76dB(A),  Akustický tlak v 1m: 57 dB(A)</t>
  </si>
  <si>
    <t>Rozmery: ŠxVxH,795x290x266mm</t>
  </si>
  <si>
    <t>Hmotnosť: 12kg</t>
  </si>
  <si>
    <t>Akustický výkon: 53dB(A),  Akustický tlak v 1m: 35 dB(A)</t>
  </si>
  <si>
    <t>Akustický výkon: 55dB(A),  Akustický tlak v 1m: 37,5 dB(A)</t>
  </si>
  <si>
    <t>Akustický výkon: 50dB(A),  Akustický tlak: 33 dB(A)</t>
  </si>
  <si>
    <t>Akustický výkon: 51dB(A),  Akustický tlak: 33,5 dB(A)</t>
  </si>
  <si>
    <t>Hmotnosť: 15,5kg</t>
  </si>
  <si>
    <t>Hmotnosť: 16,5kg</t>
  </si>
  <si>
    <t>Rozmery: ŠxVxH, 575x575x260mm, Dek. panel: 620x620mm</t>
  </si>
  <si>
    <t>ÚRAD BANSKOBYSTRICKÉHO SAMOSPRÁVNEHO KRAJA</t>
  </si>
  <si>
    <t>Uzatváracia armatúra rozvodu chladiva  DN42</t>
  </si>
  <si>
    <t>Uzatváracia armatúra rozvodu chladiva  DN28</t>
  </si>
  <si>
    <t>Vrátane:</t>
  </si>
  <si>
    <t>Chladivo R410A</t>
  </si>
  <si>
    <t>DN28 - pre paru R410A</t>
  </si>
  <si>
    <t>DN28 - pre kvapalinu R410A</t>
  </si>
  <si>
    <t xml:space="preserve"> * Materiál: mosadz odolná proti odzinkovaniu</t>
  </si>
  <si>
    <t xml:space="preserve"> * Max. diferenčný tlak: 4 bar, max. prevádzkový tlak: 16 bar</t>
  </si>
  <si>
    <t xml:space="preserve"> * Prevádzková teplota: -10 °C až 120°C</t>
  </si>
  <si>
    <t xml:space="preserve"> * Prevádzková teplota: 150°C</t>
  </si>
  <si>
    <t xml:space="preserve"> * Prevádzková teplota: -20 °C až 150°C</t>
  </si>
  <si>
    <t>Regulačný ručný ventil HYDROCONTROL  VTR s meracími ventilčekmi G 1/4"</t>
  </si>
  <si>
    <t>DN25, kvs: 8.89</t>
  </si>
  <si>
    <t>DN50, kvs: 38.78</t>
  </si>
  <si>
    <t>DN40, kvs: 27,51</t>
  </si>
  <si>
    <t>DN32, kvs: 19,45</t>
  </si>
  <si>
    <t>DN15, kvs: 3,88</t>
  </si>
  <si>
    <t>DN80, kvs: 122,20</t>
  </si>
  <si>
    <t>DN65, kvs: 98,00</t>
  </si>
  <si>
    <t xml:space="preserve"> * Max. prevádzkový tlak: 16 bar</t>
  </si>
  <si>
    <t>Rozvod medenného potrubia pre chladiace médium R410A</t>
  </si>
  <si>
    <t xml:space="preserve"> * Max.  prevádzkový tlak: 16 bar</t>
  </si>
  <si>
    <t xml:space="preserve"> * Max.  prevádzkový tlak: 20 bar</t>
  </si>
  <si>
    <t xml:space="preserve"> * Prevádzková teplota: -10 °C až 100°C</t>
  </si>
  <si>
    <t xml:space="preserve"> *Materiál: mosadz</t>
  </si>
  <si>
    <t>DN50, kvs: 254</t>
  </si>
  <si>
    <t>DN40, kvs: 143</t>
  </si>
  <si>
    <t>DN25, kvs: 67</t>
  </si>
  <si>
    <t>DN32, kvs: 99</t>
  </si>
  <si>
    <t>Guľový ventil „Optibal“ PN 16 s predĺženou rukoväťou</t>
  </si>
  <si>
    <t xml:space="preserve"> *Obojstranne vnitorný závit</t>
  </si>
  <si>
    <t xml:space="preserve"> *Kolíková rukoväťou z plastu, predĺžená</t>
  </si>
  <si>
    <t xml:space="preserve"> *max. diferenčný tlak: 2 bar</t>
  </si>
  <si>
    <t xml:space="preserve"> *max. prevádzkový tlak: 16 bar</t>
  </si>
  <si>
    <t xml:space="preserve"> *min. prevádzková teplota: 120 °C</t>
  </si>
  <si>
    <t xml:space="preserve"> *Materiál: bronz</t>
  </si>
  <si>
    <t>slúži ku konštantnej regulácii nastavených požadovaných hodnôt ako proporcionálny regulátor pracujúcí bez pomocnej energie. Požadovaná hodnota je plynule nastavitelná od 50 až 300 mbar. Požadovaná hodnota je blokovatelná a je možné ju kedykolvek zvonku odčítať. Armatura má zakryté uzavieranie a guľový kohút pre vypúštanie a napúšťanie.</t>
  </si>
  <si>
    <t xml:space="preserve"> *max. tlak 16 bar, príruby PN 16 podľa STN EN 1092-1</t>
  </si>
  <si>
    <t xml:space="preserve"> *T = -10 °C až max. +80 °C</t>
  </si>
  <si>
    <t xml:space="preserve"> *materiál – príruby: pozinkovaná oceľ, pružný prvok: NBR zosilnený nylónom</t>
  </si>
  <si>
    <t xml:space="preserve"> *použitie pre vodu s obsahom až 50 % glykolov</t>
  </si>
  <si>
    <t>1.31</t>
  </si>
  <si>
    <t>1.51</t>
  </si>
  <si>
    <t>1.52</t>
  </si>
  <si>
    <t>1.53</t>
  </si>
  <si>
    <t>1.54</t>
  </si>
  <si>
    <t>1.55</t>
  </si>
  <si>
    <t>1.56</t>
  </si>
  <si>
    <t>1.57</t>
  </si>
  <si>
    <t>1.58</t>
  </si>
  <si>
    <t>1.59</t>
  </si>
  <si>
    <t>1.60</t>
  </si>
  <si>
    <t>1.61</t>
  </si>
  <si>
    <t>1.62</t>
  </si>
  <si>
    <t>1.63</t>
  </si>
  <si>
    <t>1.64</t>
  </si>
  <si>
    <t>1.65</t>
  </si>
  <si>
    <t>1.66</t>
  </si>
  <si>
    <t>1.67</t>
  </si>
  <si>
    <t>Manometer 63mm 0-6bar 1/4" AXIALNY</t>
  </si>
  <si>
    <t>*Materiál: telo liatina GJL250, filtračná vložka AISI 304, tesnenie EPDM</t>
  </si>
  <si>
    <r>
      <t xml:space="preserve">Rozdelovač oceľový  -  </t>
    </r>
    <r>
      <rPr>
        <sz val="16"/>
        <rFont val="Calibri"/>
        <family val="2"/>
      </rPr>
      <t>Ø</t>
    </r>
    <r>
      <rPr>
        <sz val="16"/>
        <rFont val="Arial Narrow"/>
        <family val="2"/>
      </rPr>
      <t xml:space="preserve"> 200, pripojenie 1x DN100, 1xDN80, 1xDN65 + návarok pre vypúštací kohút DN15</t>
    </r>
  </si>
  <si>
    <r>
      <t xml:space="preserve">Zberač oceľový   -  </t>
    </r>
    <r>
      <rPr>
        <sz val="16"/>
        <rFont val="Calibri"/>
        <family val="2"/>
      </rPr>
      <t>Ø</t>
    </r>
    <r>
      <rPr>
        <sz val="16"/>
        <rFont val="Arial Narrow"/>
        <family val="2"/>
      </rPr>
      <t xml:space="preserve"> 200, pripojenie 1x DN100, 1xDN80, 1xDN65 + návarok pre vypúštací kohút DN15</t>
    </r>
  </si>
  <si>
    <t>Ohybné pancierové hadice nerezové, plnoprietokové DN20 - 300mm</t>
  </si>
  <si>
    <t>Vypúšťací guľový kohút DN15</t>
  </si>
  <si>
    <t xml:space="preserve">* materiál: hadice EPDM s nerezovým opletením, </t>
  </si>
  <si>
    <t>* maximálný prevádzkový tlak PN 10 pri teplote T = +110 °C</t>
  </si>
  <si>
    <t>Nemrznúca kvapalina - etylenglykol</t>
  </si>
  <si>
    <t xml:space="preserve">Nátery potrubia </t>
  </si>
  <si>
    <t xml:space="preserve"> 1x základný náter - syntetická farba </t>
  </si>
  <si>
    <t xml:space="preserve"> 1x vonkajší vrchný náter - syntetická farba, (odtieň rozdielny ako základný náter)</t>
  </si>
  <si>
    <t>DN20, kvs: 43</t>
  </si>
  <si>
    <t>Guľový ventil „Optibal“ PN 16  s kovovou motýlkovou rukoväťou,</t>
  </si>
  <si>
    <t>DN40, kvs: 15</t>
  </si>
  <si>
    <t xml:space="preserve">Gumový kompenzátor chvenia - prírubový </t>
  </si>
  <si>
    <t>Regulátor diferenčného tlaku,  Hydromat DTR</t>
  </si>
  <si>
    <t>1.36</t>
  </si>
  <si>
    <t>Hliníková mriežka s pevnými lamelami obdĺžnikového tvaru 600x400mm, jednoradá, plocha prietočná 0,175m2</t>
  </si>
  <si>
    <t>* montážny rámik pre kotvenie do sadrokartónu 600x400mm, z pozinkovaného oceľového plechu</t>
  </si>
  <si>
    <t>Polotuhá ohybná hadica z Al fólie - izolovaná , pre rozvod vzduchotechniky</t>
  </si>
  <si>
    <t>Ø200</t>
  </si>
  <si>
    <t xml:space="preserve">* prevádzková teplota -25 °C až +200 °C </t>
  </si>
  <si>
    <t xml:space="preserve">* max. rychlost vzduchu v potrubí 25 m/s </t>
  </si>
  <si>
    <t>* max. provozní tlak 2000 Pa</t>
  </si>
  <si>
    <t>*Tepelná vodivosť λ 0°C = 0,033 W/mK   EN 13787</t>
  </si>
  <si>
    <t>* Súčiniteľ odporu prosti difúzii vodnej pary DIN 52615    μ ≥ 3000</t>
  </si>
  <si>
    <t xml:space="preserve">*Teplotný rozsah + 85°C </t>
  </si>
  <si>
    <t>Potrubie kruhové so špirálovým vinutím SPIRO z pozinkovaného plechu sk.I, vzduchotesnosť trieda „B“</t>
  </si>
  <si>
    <t>*Maximálna pracovná teplota: 80 °C</t>
  </si>
  <si>
    <t>*Maximálna rýchlosť prúdiaceho vzduchu 20 m.s-1</t>
  </si>
  <si>
    <t>*Maximálny statický tlakový rozdiel -630 Pa ÷ +1500 Pa</t>
  </si>
  <si>
    <t>pre plánované umiestnenie chladiaceho zariadenia chiller /poz1.1/ do strojovne vodného chladenia, kondenzátora vodného chladenia /poz.1.2/ a kondenzátora  VRV /poz.2.1/ umiestnených na streche budovy</t>
  </si>
  <si>
    <t>Demontáž, odstránenie a ekologická likvidácia existujúcich split jednotiek</t>
  </si>
  <si>
    <t>Diagonálny ventilátor do kruhového potrubia, skriňa ventilátora a obežné koleso vyrobené  z plastu</t>
  </si>
  <si>
    <t xml:space="preserve"> - regulátor otáčok 0-10V DC</t>
  </si>
  <si>
    <t>Vzduchový výkon:  600 m3 / h, dp=250Pa</t>
  </si>
  <si>
    <r>
      <t xml:space="preserve"> - upínacie spony  </t>
    </r>
    <r>
      <rPr>
        <sz val="16"/>
        <rFont val="Calibri"/>
        <family val="2"/>
      </rPr>
      <t>Ø</t>
    </r>
    <r>
      <rPr>
        <sz val="16"/>
        <rFont val="Arial Narrow"/>
        <family val="2"/>
      </rPr>
      <t>250</t>
    </r>
  </si>
  <si>
    <t xml:space="preserve"> - tlmič hluku potrubný  Ø250 / 600mm</t>
  </si>
  <si>
    <t>Klapka uzatváracia kruvová z pozink. plechu Ø250,  so servopohonom  230V, ON/OFF</t>
  </si>
  <si>
    <t xml:space="preserve">Pozn. je vyšpecifikované len nové potrubie, ktoré sa dopĺň.  Rozsah je zrejmí z výkresovej dokumentácie. </t>
  </si>
  <si>
    <t>Odvod kondenzátu od vnútorných VRV jednotiek - okruh chladenia 2</t>
  </si>
  <si>
    <t>Odvod kondenzátu od fancoilov - okruh chladenia 1</t>
  </si>
  <si>
    <t>Lešenie, doprava</t>
  </si>
  <si>
    <t>OPCIA</t>
  </si>
  <si>
    <t>Prepojovacie medenné potrubie  vrátane izolácie kaučukovej izolácie /hrúbka izolácie min. 9 mm/</t>
  </si>
  <si>
    <t>Kaučuková izolácia s parotesnou zábranou, faktor difúzneho odporu µ = min. 10000., súčiniteľ tep. vodivosti  λ=0,033 W/m.K,  hrúbka min.19mm + lepidlo, spony, páska</t>
  </si>
  <si>
    <t>Ø 200 mm, vrátane tvaroviek 30%</t>
  </si>
  <si>
    <t>Samolepiaca izolácia so striebornou polypropylénovou metalickou fóliou na povrchu. hrúbky 20 mm</t>
  </si>
  <si>
    <t>3.10</t>
  </si>
  <si>
    <t>ČASŤ VZT</t>
  </si>
  <si>
    <t>TRANSPORT NADROZMERYCH ZARIADENÍ V PRIESTOROCH OBJEKTU</t>
  </si>
  <si>
    <t>kondenzátora, podľa projektu statiky</t>
  </si>
  <si>
    <t>ZÁKLADOVÝ RÁM PRE KONDENZÁTOR /poz.1.2/ NA STRECHE</t>
  </si>
  <si>
    <t xml:space="preserve">Spotreba energie: 230 V / 50 Hz / 0,157 kW, EC motor                       </t>
  </si>
  <si>
    <r>
      <t>Demontáž a úprava existujúceho VZT potrubia Ø315</t>
    </r>
    <r>
      <rPr>
        <sz val="11.2"/>
        <rFont val="Arial Narrow"/>
        <family val="2"/>
      </rPr>
      <t xml:space="preserve"> </t>
    </r>
    <r>
      <rPr>
        <sz val="16"/>
        <rFont val="Arial Narrow"/>
        <family val="2"/>
      </rPr>
      <t>, pre elimináciu kolizie s novým chillerom</t>
    </r>
  </si>
  <si>
    <t xml:space="preserve"> - do priemeru Ø 250 mm, vrátane tvaroviek 30%</t>
  </si>
  <si>
    <t>1.69</t>
  </si>
  <si>
    <t>1.70</t>
  </si>
  <si>
    <t>1.71</t>
  </si>
  <si>
    <t>1.72</t>
  </si>
  <si>
    <t>Demontáž a úprava existujúcich rozvodov VZT vedených v strojovni chladenia</t>
  </si>
  <si>
    <t>Demontáž,odstránenie a ekologická likvidácia časti rozvodov vzduchotechniky ku kanál. fan-coilom m.č.204, 206</t>
  </si>
  <si>
    <t xml:space="preserve">Výčistenie a prepláchnutie stávajúceho systému </t>
  </si>
  <si>
    <t>Demontáž, odstránenie a ekologická likvidácia potrubných medenných rozvodov od chillera ku kondenzátoru</t>
  </si>
  <si>
    <t xml:space="preserve">*prípadne po dohode s investorom ich uloženie do skladu pre možné neskoršie využitie </t>
  </si>
  <si>
    <t>2.23</t>
  </si>
  <si>
    <t>Demontáž,odstránenie a ekologická likvidácia elektroinštalácie existujúcich split jednotiek, v rozsahu po dohode s investorom</t>
  </si>
  <si>
    <t>Demontáž, likvidácia, uskladnenie:</t>
  </si>
  <si>
    <t>Demontáž, likvidácia, uskladnenie, preplach :</t>
  </si>
  <si>
    <t>Demontáž, odstránenie a ekologická likvidácia časti rozvodov zdravotechniky  pre fan-coily</t>
  </si>
  <si>
    <t>ZDRAVOTECHNIKA</t>
  </si>
  <si>
    <t>STAVEBNÉ ÚPRAVY</t>
  </si>
  <si>
    <t>1.68</t>
  </si>
  <si>
    <t>Demontáž, odstránenie a ekologická likvidácia časti rozvodov zdravotechniky  pre existujúce split jednotky</t>
  </si>
  <si>
    <t>hod</t>
  </si>
  <si>
    <t>Prevedenie drážok v stenách pre inštaláciu káblových rozvodov a ich vyspravenie po montáži</t>
  </si>
  <si>
    <t>Prevedenie drážok  v stenách pre inštaláciu rozvodov chladenia, ZTI a ich vyspravenie po montáži</t>
  </si>
  <si>
    <t>Prevedenie stavebných otvorov na fasáde pre rozvody chladenia a ich následné utesnenie a zaizolovanie</t>
  </si>
  <si>
    <t>Prevedenie stavebných otvorov a ich vyspravenie po montáži potrubí chladenia a VZT</t>
  </si>
  <si>
    <t>Prevedenie stavebných otvorov v streche pre prestupy potrubí VZT, ich následné oplechovanie a utesnenie</t>
  </si>
  <si>
    <t>Nový sadrokartónový podhlad / obklad, vrátane montážneho príslušenstva</t>
  </si>
  <si>
    <t>Zabezpečenie servisných otvorov v podhľade ku všetkým komponentom chladenia a VZT vyžadujúci servisný prístup</t>
  </si>
  <si>
    <t xml:space="preserve">Elektrický príkon nominálny: Pi=35,9kW / 400V </t>
  </si>
  <si>
    <t>Faktor účinnosti EER 4,21</t>
  </si>
  <si>
    <t xml:space="preserve">Demontáž, odstránenie a ekologická likvidácia existujúceho chillera </t>
  </si>
  <si>
    <t>Demontáž, odstránenie a ekologická likvidácia existujúceho kondenzátora</t>
  </si>
  <si>
    <t>1.73</t>
  </si>
  <si>
    <t>Demontáž,odstránenie a ekologická likvidácia elektroinštalácie ku pôvodným zariadeniam chilleru, kondezátoru, fan-coilom, v rozsahu po dohode s investorom</t>
  </si>
  <si>
    <t xml:space="preserve"> *dĺžka stonky L=100mm, priemer stonky Ø8mm</t>
  </si>
  <si>
    <t>Automatický odvzdušňovací ventil DN15</t>
  </si>
  <si>
    <t xml:space="preserve">  koncovky niklovaná mosadz prevedenie závitov vnútorný / vnútorný FF, prevlečná matica </t>
  </si>
  <si>
    <t>Stropný difúzor štvorcového tvaru 400x400mm, s pevnými lamelami, pre množstvo vzduchu  do 550m3/h</t>
  </si>
  <si>
    <t>pre množstvo vzduchu  do 1100m3/h</t>
  </si>
  <si>
    <r>
      <t xml:space="preserve">Demontáž, odstránenie a ekologická likvidácia  </t>
    </r>
    <r>
      <rPr>
        <u val="single"/>
        <sz val="16"/>
        <rFont val="Arial Narrow"/>
        <family val="2"/>
      </rPr>
      <t>dvojice</t>
    </r>
    <r>
      <rPr>
        <sz val="16"/>
        <rFont val="Arial Narrow"/>
        <family val="2"/>
      </rPr>
      <t xml:space="preserve"> potrubných medenných rozvodov existuj. split jednotiek</t>
    </r>
  </si>
  <si>
    <r>
      <t>Demontáž, odstránenie a ekologická likvidácia</t>
    </r>
    <r>
      <rPr>
        <sz val="16"/>
        <rFont val="Arial Narrow"/>
        <family val="2"/>
      </rPr>
      <t xml:space="preserve"> potrubných rozvodov vodného chladenia v priestore povaly, do DN65</t>
    </r>
  </si>
  <si>
    <r>
      <t xml:space="preserve">Demontáž, odstránenie a ekologická likvidácia </t>
    </r>
    <r>
      <rPr>
        <sz val="16"/>
        <rFont val="Arial Narrow"/>
        <family val="2"/>
      </rPr>
      <t>potrubných rozvodov v strojovni chladenia, do DN80</t>
    </r>
  </si>
  <si>
    <t>1.74</t>
  </si>
  <si>
    <t xml:space="preserve">Komunikačné káblovanie od vonkajšej jednotky k centrálnemu ovládaču </t>
  </si>
  <si>
    <t>Plastové potrubie PVC-U vrátane tvaroviek a fitingov</t>
  </si>
  <si>
    <t>Spojovací a tesniaci materiál, lepidlo</t>
  </si>
  <si>
    <t xml:space="preserve"> - komunikačné káblovanie ku termostatu /nie je v dodávke FCU/</t>
  </si>
  <si>
    <t xml:space="preserve"> - komunikačné káblovanie ku termostatu  /nie je v dodávke FCU/</t>
  </si>
  <si>
    <t>Refnet .  ..M22M20T</t>
  </si>
  <si>
    <t>Refnet   …M22M29T</t>
  </si>
  <si>
    <t>Refnet  ….M22M64T</t>
  </si>
  <si>
    <t>I-TAB obrazovka s káblom  /alternatívna položka, inštalácia po dohode s investorom/</t>
  </si>
  <si>
    <t>I-TAB centrálne monitorovanie a riadenie / alternatívna položka, inštalácia po dohode s investorom/</t>
  </si>
  <si>
    <t>Krycia strieška z pozink. plechu,  Ø250 - so sitom</t>
  </si>
  <si>
    <t>Krycia mriežka kruhová z pozink. plechu, Ø250, voľná plocha 0,0491m2</t>
  </si>
  <si>
    <t>1.21</t>
  </si>
  <si>
    <t>1.11-14</t>
  </si>
  <si>
    <t>1.15</t>
  </si>
  <si>
    <t>DN28</t>
  </si>
  <si>
    <t xml:space="preserve">Kaučuková Izolácia s parotesnou zábranou, faktor difúzneho odporu µ = min. 10000., súčiniteľ tep. vodivosti  λ=0,033 W/m.K,  hrúbka min.19mm </t>
  </si>
  <si>
    <t>* v exteriéry naviac potrubie s izoláciou oplechované hliníkovým polechom hr. 0,8mm</t>
  </si>
  <si>
    <t>Technický teplomer rovný - stonkový  DTR 0-60°C</t>
  </si>
  <si>
    <t xml:space="preserve"> * teplotný rozsah 0 °C až +60 °C, delenie stupnice po 1°C</t>
  </si>
  <si>
    <t xml:space="preserve"> *teplomer sa skladá z hlavice a stonku vyrobených z nerezové ocele triedy 17.  Priezor teplomeru je sklenený.</t>
  </si>
  <si>
    <t>* PN 10, T = -10 °C až +90 °C</t>
  </si>
  <si>
    <t xml:space="preserve"> * EURO M - materiál mosadz CW617N</t>
  </si>
  <si>
    <t xml:space="preserve"> * závit vonkajší M, vyhotovenie páčka</t>
  </si>
  <si>
    <t>DN25 (31,8x2,6mm)</t>
  </si>
  <si>
    <t>DN20 (28x2,6mm)</t>
  </si>
  <si>
    <t>DN32 (38x2,6mm)</t>
  </si>
  <si>
    <t>DN40 (44,5x2,6mm)</t>
  </si>
  <si>
    <t>DN50 (57,0x2,9mm)</t>
  </si>
  <si>
    <t>DN65 (76,0x3,2mm)</t>
  </si>
  <si>
    <t>DN80 (89,0x3,6mm)</t>
  </si>
  <si>
    <t>DN100 (108,0x4,0mm)</t>
  </si>
  <si>
    <t>1.43-50</t>
  </si>
  <si>
    <t>* pretlakovou komorou štvorcového tvaru s reguláciou a vonkajśou izoláciou, pripojenie horizontálne Ø200</t>
  </si>
  <si>
    <t>Vodná zápachová uzávierka DN32, plastový sifón - typu HL s guličkou</t>
  </si>
  <si>
    <t>pozn. 1ks čerpadla je ako suchá rezerva</t>
  </si>
  <si>
    <t>Pozn. vyrobené na mieru, skúška tesnosti podľa STN</t>
  </si>
  <si>
    <t xml:space="preserve">Oceľová základová konštrukcia pre kondenzátor /poz.1.2/, kotvená do oporných bodov na streche pôvodného </t>
  </si>
  <si>
    <t xml:space="preserve"> - Transport chillera /poz1.1/ v rámci objektu na miesto určenia do strojovne chladenia</t>
  </si>
  <si>
    <t xml:space="preserve">Transport </t>
  </si>
  <si>
    <t xml:space="preserve"> - Transport pôvodného chillera a hydromodulu v rámci objektu zo strojovne mimo objekt</t>
  </si>
  <si>
    <t xml:space="preserve"> - Transport kondenzátora /poz1.2/  žeriavom na miesto určenia na strechu objektu</t>
  </si>
  <si>
    <t xml:space="preserve"> - Transport kondenzátora /poz2.1/  žeriavom na miesto určenia na strechu objektu</t>
  </si>
  <si>
    <t xml:space="preserve"> - Transport pôvodného kondenzátora žeriavom zo strechy mimo objekt</t>
  </si>
  <si>
    <t>Spolu časť OPCIA:</t>
  </si>
  <si>
    <t>Spolu časť CHLADENIE + VZT:</t>
  </si>
  <si>
    <t>na základe cenových ponúk od jednotlivých dodávateľov a realizačných firiem</t>
  </si>
  <si>
    <t>Uzatváracia klapka medziprírubová s pákou, zo sférickéj liatiny PN 16, s páčkou</t>
  </si>
  <si>
    <t>Vrchná farba na stenu + penetračný náter</t>
  </si>
  <si>
    <t>Maľovanie + penetrovanie stien</t>
  </si>
  <si>
    <t>Montáž sadrokartónových podhľadov, obkladov</t>
  </si>
  <si>
    <t>Regulačný ručný ventil prírubový PN16,  HYDROCONTROL  VFC s meracími ventilčekmi G 1/4"</t>
  </si>
  <si>
    <t xml:space="preserve"> * Materiál: teleso zo šedej liatiny, hlava a kuželka z bronzu, vreteno z mosadze odolné proti odzinkovaniu, kuželka s tesnením z PTFE, tesnenie vretena zdvojeným O-krúžkom z EPDM, prednastavení je možné zaplombovat.</t>
  </si>
  <si>
    <t xml:space="preserve"> * Horné plochy: bez povrchovej úpravy</t>
  </si>
  <si>
    <t xml:space="preserve">  Horné plochy: niklované</t>
  </si>
  <si>
    <t xml:space="preserve">   Horné plochy: niklované</t>
  </si>
  <si>
    <t xml:space="preserve"> *Max.  prevádzkový tlak: 20 bar</t>
  </si>
  <si>
    <t xml:space="preserve"> *Prevádzková teplota: -10 °C až 100°C</t>
  </si>
  <si>
    <t xml:space="preserve">   Vnútorné diely z mosadze odolné proti odzinkovániu (EZB). O krúžok a membrána z EDPM.</t>
  </si>
  <si>
    <t xml:space="preserve"> *Kovová motýlková rukoväť</t>
  </si>
  <si>
    <t xml:space="preserve"> do priemeru Ø 315 mm, vrátane tvaroviek 30%</t>
  </si>
  <si>
    <t>Demontáž jestvujúcich podhľadov pre inštaláciu chladiacich jednotiek, potrubných rozvodov chladenia, ZTI, káblovania</t>
  </si>
  <si>
    <t>Pozn. je vyšpecifikované len nové potrubie, ktoré sa dopĺň resp. vymieňa Rozsah je zrejmí z výkresovej dokumentácie.</t>
  </si>
  <si>
    <t xml:space="preserve"> *Teleso a hlavová časť z bronzu, kuželka a vreteno z mosadze odolné proti odzinkovaniu (Ms-EZB), kuželka s tesněním z PTFE, bezúdržbové tesnenie vretena dvojitým O-krúžkom.</t>
  </si>
  <si>
    <t xml:space="preserve"> *Teleso a hlavová časť z bronzu, kuželka a vreteno z mosadze odolné proti odzinkovaniu (Ms-EZB), kuželka s tesnením z PTFE, bezúdržbové tesnenie vretena dvojitým O-krúžkom.</t>
  </si>
  <si>
    <t xml:space="preserve">Tlakovo nezávislý regulačný ventil COCON QTZ, s termopohonom 230V on/off </t>
  </si>
  <si>
    <t>DN15, (rozsah nastavenia 90 - 450 l/h)</t>
  </si>
  <si>
    <t>DN15, (rozsah nastavenia 150 - 1050 l/h)</t>
  </si>
  <si>
    <t>*Materiál telo: liatina GJS 400-15, disk poniklovaná liatina</t>
  </si>
  <si>
    <t xml:space="preserve">  materiál tesnenie/liner: EPDM</t>
  </si>
  <si>
    <t xml:space="preserve">  uzamykateľná ovládacia páka</t>
  </si>
  <si>
    <t>jednotk. cena</t>
  </si>
  <si>
    <t>Stavebný materiál - cement, omietky, stavebné lepidlá, sieťovina, klapmiarske výrobky, izolácie, ostatné prislušenstvo</t>
  </si>
  <si>
    <t>Stavebné práce - ostatné</t>
  </si>
  <si>
    <t>Odvoz sute a vybúraných hmôt na skládku</t>
  </si>
  <si>
    <t xml:space="preserve">Pozn.: uvedený rozsah dodávky, prác a cien v časti OPCIA je predpokladaný, presné ceny doporučujeme ziskať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</si>
</sst>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#,##0.00&quot; €&quot;"/>
    <numFmt numFmtId="168" formatCode="\P\r\a\vd\a;&quot;Pravda&quot;;&quot;Nepravda&quot;"/>
    <numFmt numFmtId="169" formatCode="[$€-2]\ #\ ##,000_);[Red]\([$¥€-2]\ #\ ##,000\)"/>
    <numFmt numFmtId="170" formatCode="#,##0.00\ [$€-1];[Red]\-#,##0.00\ [$€-1]"/>
    <numFmt numFmtId="171" formatCode="#,##0.00\ [$€-407];[Red]\-#,##0.00\ [$€-407]"/>
    <numFmt numFmtId="172" formatCode="mmm/yyyy"/>
  </numFmts>
  <fonts count="87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6"/>
      <name val="Arial Narrow"/>
      <family val="2"/>
    </font>
    <font>
      <sz val="16"/>
      <name val="Arial CE"/>
      <family val="2"/>
    </font>
    <font>
      <b/>
      <sz val="16"/>
      <name val="Arial Narrow"/>
      <family val="2"/>
    </font>
    <font>
      <b/>
      <i/>
      <sz val="16"/>
      <name val="Arial Narrow"/>
      <family val="2"/>
    </font>
    <font>
      <sz val="16"/>
      <name val="Arial Narrow"/>
      <family val="2"/>
    </font>
    <font>
      <b/>
      <u val="single"/>
      <sz val="16"/>
      <name val="Arial Narrow"/>
      <family val="2"/>
    </font>
    <font>
      <sz val="8"/>
      <name val="Arial CE"/>
      <family val="2"/>
    </font>
    <font>
      <sz val="10"/>
      <name val="Arial Narrow"/>
      <family val="2"/>
    </font>
    <font>
      <sz val="16"/>
      <color indexed="10"/>
      <name val="Arial CE"/>
      <family val="2"/>
    </font>
    <font>
      <sz val="16"/>
      <name val="Arial"/>
      <family val="2"/>
    </font>
    <font>
      <sz val="16"/>
      <name val="Calibri"/>
      <family val="2"/>
    </font>
    <font>
      <b/>
      <sz val="18"/>
      <name val="Arial Narrow"/>
      <family val="2"/>
    </font>
    <font>
      <b/>
      <u val="single"/>
      <sz val="18"/>
      <name val="Arial Narrow"/>
      <family val="2"/>
    </font>
    <font>
      <b/>
      <i/>
      <u val="single"/>
      <sz val="16"/>
      <name val="Arial Narrow"/>
      <family val="2"/>
    </font>
    <font>
      <b/>
      <u val="single"/>
      <sz val="20"/>
      <name val="Arial Narrow"/>
      <family val="2"/>
    </font>
    <font>
      <b/>
      <u val="single"/>
      <sz val="22"/>
      <name val="Arial Narrow"/>
      <family val="2"/>
    </font>
    <font>
      <b/>
      <sz val="10"/>
      <name val="Arial CE"/>
      <family val="2"/>
    </font>
    <font>
      <sz val="11.2"/>
      <name val="Arial Narrow"/>
      <family val="2"/>
    </font>
    <font>
      <u val="single"/>
      <sz val="16"/>
      <name val="Arial Narrow"/>
      <family val="2"/>
    </font>
    <font>
      <u val="single"/>
      <sz val="10"/>
      <color indexed="30"/>
      <name val="Arial CE"/>
      <family val="2"/>
    </font>
    <font>
      <u val="single"/>
      <sz val="10"/>
      <color indexed="25"/>
      <name val="Arial CE"/>
      <family val="2"/>
    </font>
    <font>
      <sz val="16"/>
      <color indexed="10"/>
      <name val="Arial Narrow"/>
      <family val="2"/>
    </font>
    <font>
      <i/>
      <sz val="16"/>
      <color indexed="10"/>
      <name val="Arial Narrow"/>
      <family val="2"/>
    </font>
    <font>
      <i/>
      <sz val="16"/>
      <color indexed="17"/>
      <name val="Arial Narrow"/>
      <family val="2"/>
    </font>
    <font>
      <sz val="16"/>
      <color indexed="8"/>
      <name val="Arial Narrow"/>
      <family val="2"/>
    </font>
    <font>
      <b/>
      <i/>
      <sz val="16"/>
      <color indexed="8"/>
      <name val="Arial Narrow"/>
      <family val="2"/>
    </font>
    <font>
      <sz val="10"/>
      <color indexed="30"/>
      <name val="Arial Narrow"/>
      <family val="2"/>
    </font>
    <font>
      <sz val="10"/>
      <color indexed="30"/>
      <name val="Arial CE"/>
      <family val="2"/>
    </font>
    <font>
      <sz val="16"/>
      <color indexed="30"/>
      <name val="Arial CE"/>
      <family val="2"/>
    </font>
    <font>
      <sz val="16"/>
      <color indexed="30"/>
      <name val="Arial Narrow"/>
      <family val="2"/>
    </font>
    <font>
      <sz val="16"/>
      <color indexed="20"/>
      <name val="Arial Narrow"/>
      <family val="2"/>
    </font>
    <font>
      <i/>
      <sz val="16"/>
      <color indexed="20"/>
      <name val="Arial Narrow"/>
      <family val="2"/>
    </font>
    <font>
      <sz val="10"/>
      <color indexed="10"/>
      <name val="Arial Narrow"/>
      <family val="2"/>
    </font>
    <font>
      <sz val="10"/>
      <color indexed="10"/>
      <name val="Arial CE"/>
      <family val="2"/>
    </font>
    <font>
      <b/>
      <i/>
      <sz val="16"/>
      <color indexed="10"/>
      <name val="Arial Narrow"/>
      <family val="2"/>
    </font>
    <font>
      <b/>
      <sz val="10"/>
      <color indexed="10"/>
      <name val="Arial Narrow"/>
      <family val="2"/>
    </font>
    <font>
      <b/>
      <sz val="10"/>
      <color indexed="10"/>
      <name val="Arial CE"/>
      <family val="2"/>
    </font>
    <font>
      <b/>
      <sz val="16"/>
      <color indexed="10"/>
      <name val="Arial CE"/>
      <family val="2"/>
    </font>
    <font>
      <b/>
      <u val="single"/>
      <sz val="16"/>
      <color indexed="8"/>
      <name val="Arial Narrow"/>
      <family val="2"/>
    </font>
    <font>
      <b/>
      <sz val="16"/>
      <color indexed="10"/>
      <name val="Arial Narrow"/>
      <family val="2"/>
    </font>
    <font>
      <u val="single"/>
      <sz val="16"/>
      <color indexed="10"/>
      <name val="Arial CE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2"/>
    </font>
    <font>
      <sz val="11"/>
      <color rgb="FFFA7D00"/>
      <name val="Calibri"/>
      <family val="2"/>
    </font>
    <font>
      <sz val="16"/>
      <color rgb="FFFF0000"/>
      <name val="Arial Narrow"/>
      <family val="2"/>
    </font>
    <font>
      <i/>
      <sz val="16"/>
      <color rgb="FFFF0000"/>
      <name val="Arial Narrow"/>
      <family val="2"/>
    </font>
    <font>
      <i/>
      <sz val="16"/>
      <color rgb="FF00B050"/>
      <name val="Arial Narrow"/>
      <family val="2"/>
    </font>
    <font>
      <sz val="16"/>
      <color theme="1"/>
      <name val="Arial Narrow"/>
      <family val="2"/>
    </font>
    <font>
      <b/>
      <i/>
      <sz val="16"/>
      <color theme="1"/>
      <name val="Arial Narrow"/>
      <family val="2"/>
    </font>
    <font>
      <sz val="10"/>
      <color rgb="FF0070C0"/>
      <name val="Arial Narrow"/>
      <family val="2"/>
    </font>
    <font>
      <sz val="10"/>
      <color rgb="FF0070C0"/>
      <name val="Arial CE"/>
      <family val="2"/>
    </font>
    <font>
      <sz val="16"/>
      <color rgb="FF0070C0"/>
      <name val="Arial CE"/>
      <family val="2"/>
    </font>
    <font>
      <sz val="16"/>
      <color rgb="FF0070C0"/>
      <name val="Arial Narrow"/>
      <family val="2"/>
    </font>
    <font>
      <sz val="16"/>
      <color rgb="FFFF0000"/>
      <name val="Arial CE"/>
      <family val="2"/>
    </font>
    <font>
      <sz val="16"/>
      <color rgb="FF990099"/>
      <name val="Arial Narrow"/>
      <family val="2"/>
    </font>
    <font>
      <i/>
      <sz val="16"/>
      <color rgb="FF990099"/>
      <name val="Arial Narrow"/>
      <family val="2"/>
    </font>
    <font>
      <sz val="10"/>
      <color rgb="FFFF0000"/>
      <name val="Arial Narrow"/>
      <family val="2"/>
    </font>
    <font>
      <sz val="10"/>
      <color rgb="FFFF0000"/>
      <name val="Arial CE"/>
      <family val="2"/>
    </font>
    <font>
      <b/>
      <i/>
      <sz val="16"/>
      <color rgb="FFFF0000"/>
      <name val="Arial Narrow"/>
      <family val="2"/>
    </font>
    <font>
      <b/>
      <sz val="10"/>
      <color rgb="FFFF0000"/>
      <name val="Arial Narrow"/>
      <family val="2"/>
    </font>
    <font>
      <b/>
      <sz val="10"/>
      <color rgb="FFFF0000"/>
      <name val="Arial CE"/>
      <family val="2"/>
    </font>
    <font>
      <b/>
      <sz val="16"/>
      <color rgb="FFFF0000"/>
      <name val="Arial CE"/>
      <family val="2"/>
    </font>
    <font>
      <b/>
      <u val="single"/>
      <sz val="16"/>
      <color theme="1"/>
      <name val="Arial Narrow"/>
      <family val="2"/>
    </font>
    <font>
      <b/>
      <sz val="16"/>
      <color rgb="FFFF0000"/>
      <name val="Arial Narrow"/>
      <family val="2"/>
    </font>
    <font>
      <u val="single"/>
      <sz val="16"/>
      <color rgb="FFFF0000"/>
      <name val="Arial CE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9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60" fillId="16" borderId="0" applyNumberFormat="0" applyBorder="0" applyAlignment="0" applyProtection="0"/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2" fillId="17" borderId="2" applyNumberFormat="0" applyAlignment="0" applyProtection="0"/>
    <xf numFmtId="0" fontId="6" fillId="18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3" fillId="19" borderId="0" applyNumberFormat="0" applyBorder="0" applyAlignment="0" applyProtection="0"/>
    <xf numFmtId="0" fontId="11" fillId="20" borderId="0" applyNumberFormat="0" applyBorder="0" applyAlignment="0" applyProtection="0"/>
    <xf numFmtId="9" fontId="1" fillId="0" borderId="0" applyFill="0" applyBorder="0" applyAlignment="0" applyProtection="0"/>
    <xf numFmtId="0" fontId="64" fillId="0" borderId="0" applyNumberFormat="0" applyFill="0" applyBorder="0" applyAlignment="0" applyProtection="0"/>
    <xf numFmtId="0" fontId="0" fillId="21" borderId="7" applyNumberFormat="0" applyAlignment="0" applyProtection="0"/>
    <xf numFmtId="0" fontId="65" fillId="0" borderId="8" applyNumberFormat="0" applyFill="0" applyAlignment="0" applyProtection="0"/>
    <xf numFmtId="0" fontId="12" fillId="0" borderId="9" applyNumberFormat="0" applyFill="0" applyAlignment="0" applyProtection="0"/>
    <xf numFmtId="0" fontId="4" fillId="0" borderId="1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10" applyNumberFormat="0" applyAlignment="0" applyProtection="0"/>
    <xf numFmtId="0" fontId="16" fillId="22" borderId="10" applyNumberFormat="0" applyAlignment="0" applyProtection="0"/>
    <xf numFmtId="0" fontId="17" fillId="22" borderId="11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6" borderId="0" applyNumberFormat="0" applyBorder="0" applyAlignment="0" applyProtection="0"/>
  </cellStyleXfs>
  <cellXfs count="228">
    <xf numFmtId="0" fontId="0" fillId="0" borderId="0" xfId="0" applyAlignment="1">
      <alignment/>
    </xf>
    <xf numFmtId="0" fontId="19" fillId="0" borderId="12" xfId="0" applyFont="1" applyBorder="1" applyAlignment="1">
      <alignment horizontal="center"/>
    </xf>
    <xf numFmtId="0" fontId="20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49" fontId="23" fillId="0" borderId="0" xfId="0" applyNumberFormat="1" applyFont="1" applyBorder="1" applyAlignment="1">
      <alignment horizontal="left"/>
    </xf>
    <xf numFmtId="0" fontId="23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Fill="1" applyAlignment="1">
      <alignment/>
    </xf>
    <xf numFmtId="166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67" fontId="19" fillId="0" borderId="0" xfId="0" applyNumberFormat="1" applyFont="1" applyBorder="1" applyAlignment="1">
      <alignment horizontal="center"/>
    </xf>
    <xf numFmtId="166" fontId="19" fillId="0" borderId="0" xfId="0" applyNumberFormat="1" applyFont="1" applyBorder="1" applyAlignment="1">
      <alignment horizontal="center"/>
    </xf>
    <xf numFmtId="166" fontId="22" fillId="0" borderId="0" xfId="0" applyNumberFormat="1" applyFont="1" applyBorder="1" applyAlignment="1">
      <alignment horizontal="center"/>
    </xf>
    <xf numFmtId="166" fontId="22" fillId="0" borderId="0" xfId="0" applyNumberFormat="1" applyFont="1" applyFill="1" applyBorder="1" applyAlignment="1">
      <alignment horizontal="center"/>
    </xf>
    <xf numFmtId="0" fontId="23" fillId="0" borderId="0" xfId="0" applyFont="1" applyBorder="1" applyAlignment="1">
      <alignment horizontal="right"/>
    </xf>
    <xf numFmtId="49" fontId="23" fillId="0" borderId="0" xfId="0" applyNumberFormat="1" applyFont="1" applyBorder="1" applyAlignment="1">
      <alignment horizontal="left"/>
    </xf>
    <xf numFmtId="49" fontId="21" fillId="0" borderId="0" xfId="0" applyNumberFormat="1" applyFont="1" applyBorder="1" applyAlignment="1">
      <alignment horizontal="left"/>
    </xf>
    <xf numFmtId="167" fontId="19" fillId="0" borderId="0" xfId="55" applyNumberFormat="1" applyFont="1" applyBorder="1" applyAlignment="1">
      <alignment horizontal="center"/>
      <protection/>
    </xf>
    <xf numFmtId="0" fontId="19" fillId="0" borderId="0" xfId="55" applyFont="1" applyBorder="1" applyAlignment="1">
      <alignment horizontal="center"/>
      <protection/>
    </xf>
    <xf numFmtId="0" fontId="22" fillId="0" borderId="0" xfId="0" applyFont="1" applyFill="1" applyBorder="1" applyAlignment="1">
      <alignment horizontal="left"/>
    </xf>
    <xf numFmtId="166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>
      <alignment/>
    </xf>
    <xf numFmtId="4" fontId="22" fillId="0" borderId="0" xfId="0" applyNumberFormat="1" applyFont="1" applyBorder="1" applyAlignment="1">
      <alignment horizontal="center"/>
    </xf>
    <xf numFmtId="4" fontId="22" fillId="0" borderId="0" xfId="0" applyNumberFormat="1" applyFont="1" applyFill="1" applyBorder="1" applyAlignment="1">
      <alignment horizontal="center"/>
    </xf>
    <xf numFmtId="0" fontId="66" fillId="0" borderId="0" xfId="0" applyFont="1" applyBorder="1" applyAlignment="1">
      <alignment horizontal="left"/>
    </xf>
    <xf numFmtId="0" fontId="66" fillId="0" borderId="0" xfId="0" applyFont="1" applyFill="1" applyBorder="1" applyAlignment="1">
      <alignment horizontal="left"/>
    </xf>
    <xf numFmtId="49" fontId="66" fillId="0" borderId="0" xfId="0" applyNumberFormat="1" applyFont="1" applyBorder="1" applyAlignment="1">
      <alignment horizontal="left"/>
    </xf>
    <xf numFmtId="0" fontId="67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167" fontId="68" fillId="0" borderId="0" xfId="55" applyNumberFormat="1" applyFont="1" applyBorder="1" applyAlignment="1">
      <alignment horizontal="center"/>
      <protection/>
    </xf>
    <xf numFmtId="0" fontId="68" fillId="0" borderId="0" xfId="55" applyFont="1" applyBorder="1" applyAlignment="1">
      <alignment horizontal="center"/>
      <protection/>
    </xf>
    <xf numFmtId="167" fontId="68" fillId="0" borderId="0" xfId="0" applyNumberFormat="1" applyFont="1" applyBorder="1" applyAlignment="1">
      <alignment horizontal="center"/>
    </xf>
    <xf numFmtId="14" fontId="21" fillId="0" borderId="0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66" fillId="0" borderId="0" xfId="0" applyFont="1" applyBorder="1" applyAlignment="1">
      <alignment horizontal="right"/>
    </xf>
    <xf numFmtId="0" fontId="66" fillId="0" borderId="0" xfId="0" applyFont="1" applyFill="1" applyAlignment="1">
      <alignment/>
    </xf>
    <xf numFmtId="0" fontId="66" fillId="0" borderId="0" xfId="0" applyFont="1" applyFill="1" applyBorder="1" applyAlignment="1">
      <alignment horizontal="right"/>
    </xf>
    <xf numFmtId="49" fontId="69" fillId="0" borderId="0" xfId="0" applyNumberFormat="1" applyFont="1" applyBorder="1" applyAlignment="1">
      <alignment horizontal="left"/>
    </xf>
    <xf numFmtId="0" fontId="69" fillId="0" borderId="0" xfId="55" applyFont="1" applyFill="1">
      <alignment/>
      <protection/>
    </xf>
    <xf numFmtId="0" fontId="69" fillId="0" borderId="0" xfId="55" applyFont="1" applyFill="1" applyBorder="1" applyAlignment="1">
      <alignment horizontal="left"/>
      <protection/>
    </xf>
    <xf numFmtId="0" fontId="70" fillId="0" borderId="0" xfId="0" applyFont="1" applyAlignment="1">
      <alignment/>
    </xf>
    <xf numFmtId="0" fontId="23" fillId="0" borderId="0" xfId="0" applyFont="1" applyAlignment="1">
      <alignment horizontal="left"/>
    </xf>
    <xf numFmtId="16" fontId="23" fillId="0" borderId="0" xfId="0" applyNumberFormat="1" applyFont="1" applyAlignment="1">
      <alignment horizontal="left"/>
    </xf>
    <xf numFmtId="49" fontId="23" fillId="0" borderId="0" xfId="0" applyNumberFormat="1" applyFont="1" applyAlignment="1">
      <alignment horizontal="left"/>
    </xf>
    <xf numFmtId="0" fontId="66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justify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Border="1" applyAlignment="1">
      <alignment/>
    </xf>
    <xf numFmtId="0" fontId="26" fillId="0" borderId="0" xfId="0" applyFont="1" applyAlignment="1">
      <alignment horizontal="left"/>
    </xf>
    <xf numFmtId="0" fontId="23" fillId="0" borderId="0" xfId="0" applyFont="1" applyAlignment="1">
      <alignment horizontal="justify" vertical="center"/>
    </xf>
    <xf numFmtId="0" fontId="66" fillId="0" borderId="0" xfId="0" applyFont="1" applyAlignment="1">
      <alignment/>
    </xf>
    <xf numFmtId="167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167" fontId="67" fillId="0" borderId="0" xfId="0" applyNumberFormat="1" applyFont="1" applyAlignment="1">
      <alignment horizontal="center"/>
    </xf>
    <xf numFmtId="0" fontId="71" fillId="0" borderId="0" xfId="0" applyFont="1" applyAlignment="1">
      <alignment horizontal="left"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23" fillId="0" borderId="0" xfId="0" applyFont="1" applyAlignment="1">
      <alignment horizontal="right"/>
    </xf>
    <xf numFmtId="0" fontId="74" fillId="0" borderId="0" xfId="0" applyFont="1" applyAlignment="1">
      <alignment/>
    </xf>
    <xf numFmtId="0" fontId="74" fillId="0" borderId="0" xfId="0" applyFont="1" applyAlignment="1">
      <alignment horizontal="left"/>
    </xf>
    <xf numFmtId="0" fontId="75" fillId="0" borderId="0" xfId="0" applyFont="1" applyAlignment="1">
      <alignment/>
    </xf>
    <xf numFmtId="0" fontId="66" fillId="0" borderId="0" xfId="0" applyFont="1" applyAlignment="1">
      <alignment horizontal="right"/>
    </xf>
    <xf numFmtId="0" fontId="76" fillId="0" borderId="0" xfId="0" applyFont="1" applyFill="1" applyBorder="1" applyAlignment="1">
      <alignment horizontal="left"/>
    </xf>
    <xf numFmtId="0" fontId="77" fillId="0" borderId="0" xfId="0" applyFont="1" applyBorder="1" applyAlignment="1">
      <alignment horizontal="center"/>
    </xf>
    <xf numFmtId="49" fontId="76" fillId="0" borderId="0" xfId="0" applyNumberFormat="1" applyFont="1" applyBorder="1" applyAlignment="1">
      <alignment horizontal="left"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27" fillId="0" borderId="0" xfId="0" applyFont="1" applyFill="1" applyAlignment="1">
      <alignment/>
    </xf>
    <xf numFmtId="49" fontId="23" fillId="0" borderId="0" xfId="0" applyNumberFormat="1" applyFont="1" applyFill="1" applyAlignment="1">
      <alignment horizontal="left"/>
    </xf>
    <xf numFmtId="0" fontId="23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3" fillId="0" borderId="0" xfId="0" applyFont="1" applyFill="1" applyAlignment="1">
      <alignment horizontal="right"/>
    </xf>
    <xf numFmtId="0" fontId="23" fillId="0" borderId="0" xfId="0" applyFont="1" applyAlignment="1">
      <alignment vertical="center"/>
    </xf>
    <xf numFmtId="0" fontId="19" fillId="0" borderId="12" xfId="0" applyFont="1" applyBorder="1" applyAlignment="1">
      <alignment horizontal="left"/>
    </xf>
    <xf numFmtId="16" fontId="23" fillId="0" borderId="0" xfId="0" applyNumberFormat="1" applyFont="1" applyFill="1" applyAlignment="1">
      <alignment horizontal="left"/>
    </xf>
    <xf numFmtId="49" fontId="28" fillId="0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0" fontId="73" fillId="0" borderId="0" xfId="0" applyFont="1" applyAlignment="1">
      <alignment horizontal="left"/>
    </xf>
    <xf numFmtId="17" fontId="23" fillId="0" borderId="0" xfId="0" applyNumberFormat="1" applyFont="1" applyFill="1" applyAlignment="1">
      <alignment horizontal="left"/>
    </xf>
    <xf numFmtId="167" fontId="67" fillId="0" borderId="0" xfId="0" applyNumberFormat="1" applyFont="1" applyBorder="1" applyAlignment="1">
      <alignment horizontal="center"/>
    </xf>
    <xf numFmtId="0" fontId="78" fillId="0" borderId="0" xfId="0" applyFont="1" applyAlignment="1">
      <alignment horizontal="left"/>
    </xf>
    <xf numFmtId="0" fontId="79" fillId="0" borderId="0" xfId="0" applyFont="1" applyAlignment="1">
      <alignment/>
    </xf>
    <xf numFmtId="167" fontId="67" fillId="0" borderId="0" xfId="55" applyNumberFormat="1" applyFont="1" applyBorder="1" applyAlignment="1">
      <alignment horizontal="center"/>
      <protection/>
    </xf>
    <xf numFmtId="0" fontId="67" fillId="0" borderId="0" xfId="55" applyFont="1" applyBorder="1" applyAlignment="1">
      <alignment horizontal="center"/>
      <protection/>
    </xf>
    <xf numFmtId="167" fontId="80" fillId="0" borderId="0" xfId="55" applyNumberFormat="1" applyFont="1" applyBorder="1" applyAlignment="1">
      <alignment horizontal="center"/>
      <protection/>
    </xf>
    <xf numFmtId="0" fontId="81" fillId="0" borderId="0" xfId="0" applyFont="1" applyAlignment="1">
      <alignment horizontal="left"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17" fontId="21" fillId="0" borderId="0" xfId="0" applyNumberFormat="1" applyFont="1" applyFill="1" applyAlignment="1">
      <alignment horizontal="left"/>
    </xf>
    <xf numFmtId="0" fontId="21" fillId="0" borderId="0" xfId="0" applyFont="1" applyFill="1" applyAlignment="1">
      <alignment/>
    </xf>
    <xf numFmtId="0" fontId="66" fillId="0" borderId="0" xfId="0" applyFont="1" applyFill="1" applyAlignment="1">
      <alignment horizontal="right"/>
    </xf>
    <xf numFmtId="0" fontId="21" fillId="0" borderId="0" xfId="0" applyFont="1" applyAlignment="1">
      <alignment horizontal="justify" vertical="center"/>
    </xf>
    <xf numFmtId="49" fontId="24" fillId="0" borderId="0" xfId="0" applyNumberFormat="1" applyFont="1" applyBorder="1" applyAlignment="1">
      <alignment horizontal="left"/>
    </xf>
    <xf numFmtId="0" fontId="21" fillId="0" borderId="0" xfId="0" applyFont="1" applyBorder="1" applyAlignment="1">
      <alignment/>
    </xf>
    <xf numFmtId="0" fontId="75" fillId="0" borderId="0" xfId="0" applyFont="1" applyFill="1" applyAlignment="1">
      <alignment/>
    </xf>
    <xf numFmtId="0" fontId="23" fillId="0" borderId="0" xfId="0" applyFont="1" applyAlignment="1">
      <alignment vertical="top" wrapText="1"/>
    </xf>
    <xf numFmtId="0" fontId="23" fillId="0" borderId="0" xfId="0" applyFont="1" applyAlignment="1">
      <alignment horizontal="right" vertical="top" wrapText="1"/>
    </xf>
    <xf numFmtId="0" fontId="21" fillId="0" borderId="0" xfId="0" applyFont="1" applyAlignment="1">
      <alignment horizontal="left"/>
    </xf>
    <xf numFmtId="16" fontId="66" fillId="0" borderId="0" xfId="0" applyNumberFormat="1" applyFont="1" applyAlignment="1">
      <alignment horizontal="left"/>
    </xf>
    <xf numFmtId="0" fontId="23" fillId="0" borderId="0" xfId="0" applyFont="1" applyFill="1" applyAlignment="1">
      <alignment/>
    </xf>
    <xf numFmtId="0" fontId="23" fillId="0" borderId="0" xfId="55" applyFont="1" applyFill="1">
      <alignment/>
      <protection/>
    </xf>
    <xf numFmtId="0" fontId="23" fillId="0" borderId="0" xfId="0" applyFont="1" applyAlignment="1">
      <alignment vertical="center" wrapText="1"/>
    </xf>
    <xf numFmtId="0" fontId="66" fillId="0" borderId="0" xfId="55" applyFont="1" applyFill="1" applyBorder="1" applyAlignment="1">
      <alignment horizontal="left"/>
      <protection/>
    </xf>
    <xf numFmtId="49" fontId="23" fillId="27" borderId="0" xfId="0" applyNumberFormat="1" applyFont="1" applyFill="1" applyAlignment="1">
      <alignment horizontal="left"/>
    </xf>
    <xf numFmtId="0" fontId="22" fillId="27" borderId="0" xfId="0" applyFont="1" applyFill="1" applyAlignment="1">
      <alignment horizontal="justify" vertical="center"/>
    </xf>
    <xf numFmtId="0" fontId="23" fillId="27" borderId="0" xfId="0" applyFont="1" applyFill="1" applyAlignment="1">
      <alignment horizontal="right"/>
    </xf>
    <xf numFmtId="0" fontId="23" fillId="27" borderId="0" xfId="0" applyFont="1" applyFill="1" applyAlignment="1">
      <alignment/>
    </xf>
    <xf numFmtId="0" fontId="19" fillId="27" borderId="0" xfId="0" applyFont="1" applyFill="1" applyAlignment="1">
      <alignment horizontal="center"/>
    </xf>
    <xf numFmtId="49" fontId="23" fillId="27" borderId="0" xfId="0" applyNumberFormat="1" applyFont="1" applyFill="1" applyBorder="1" applyAlignment="1">
      <alignment horizontal="left"/>
    </xf>
    <xf numFmtId="0" fontId="19" fillId="27" borderId="0" xfId="0" applyFont="1" applyFill="1" applyBorder="1" applyAlignment="1">
      <alignment horizontal="center"/>
    </xf>
    <xf numFmtId="166" fontId="22" fillId="27" borderId="0" xfId="0" applyNumberFormat="1" applyFont="1" applyFill="1" applyBorder="1" applyAlignment="1">
      <alignment horizontal="center"/>
    </xf>
    <xf numFmtId="0" fontId="23" fillId="27" borderId="0" xfId="0" applyFont="1" applyFill="1" applyBorder="1" applyAlignment="1">
      <alignment horizontal="right"/>
    </xf>
    <xf numFmtId="0" fontId="23" fillId="27" borderId="0" xfId="0" applyFont="1" applyFill="1" applyBorder="1" applyAlignment="1">
      <alignment horizontal="left"/>
    </xf>
    <xf numFmtId="167" fontId="19" fillId="27" borderId="0" xfId="0" applyNumberFormat="1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74" fillId="0" borderId="0" xfId="0" applyFont="1" applyFill="1" applyAlignment="1">
      <alignment/>
    </xf>
    <xf numFmtId="0" fontId="23" fillId="0" borderId="0" xfId="0" applyFont="1" applyAlignment="1">
      <alignment wrapText="1"/>
    </xf>
    <xf numFmtId="17" fontId="23" fillId="0" borderId="0" xfId="0" applyNumberFormat="1" applyFont="1" applyFill="1" applyAlignment="1">
      <alignment horizontal="left" wrapText="1"/>
    </xf>
    <xf numFmtId="0" fontId="74" fillId="0" borderId="0" xfId="0" applyFont="1" applyBorder="1" applyAlignment="1">
      <alignment/>
    </xf>
    <xf numFmtId="0" fontId="74" fillId="0" borderId="0" xfId="0" applyFont="1" applyFill="1" applyBorder="1" applyAlignment="1">
      <alignment horizontal="left" vertical="center"/>
    </xf>
    <xf numFmtId="0" fontId="66" fillId="0" borderId="0" xfId="0" applyFont="1" applyFill="1" applyBorder="1" applyAlignment="1">
      <alignment horizontal="left" vertical="center"/>
    </xf>
    <xf numFmtId="49" fontId="23" fillId="0" borderId="0" xfId="0" applyNumberFormat="1" applyFont="1" applyBorder="1" applyAlignment="1">
      <alignment horizontal="left" vertical="top"/>
    </xf>
    <xf numFmtId="0" fontId="69" fillId="0" borderId="0" xfId="55" applyFont="1" applyFill="1" applyAlignment="1">
      <alignment wrapText="1"/>
      <protection/>
    </xf>
    <xf numFmtId="0" fontId="32" fillId="0" borderId="0" xfId="0" applyFont="1" applyAlignment="1">
      <alignment/>
    </xf>
    <xf numFmtId="49" fontId="33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right"/>
    </xf>
    <xf numFmtId="0" fontId="19" fillId="0" borderId="0" xfId="0" applyFont="1" applyBorder="1" applyAlignment="1">
      <alignment horizontal="right"/>
    </xf>
    <xf numFmtId="0" fontId="20" fillId="0" borderId="0" xfId="0" applyFont="1" applyAlignment="1">
      <alignment horizontal="right"/>
    </xf>
    <xf numFmtId="0" fontId="72" fillId="0" borderId="0" xfId="0" applyFont="1" applyAlignment="1">
      <alignment horizontal="right"/>
    </xf>
    <xf numFmtId="0" fontId="76" fillId="0" borderId="0" xfId="0" applyFont="1" applyBorder="1" applyAlignment="1">
      <alignment horizontal="right"/>
    </xf>
    <xf numFmtId="0" fontId="23" fillId="0" borderId="0" xfId="0" applyFont="1" applyFill="1" applyBorder="1" applyAlignment="1">
      <alignment horizontal="right"/>
    </xf>
    <xf numFmtId="0" fontId="76" fillId="0" borderId="0" xfId="0" applyFont="1" applyFill="1" applyBorder="1" applyAlignment="1">
      <alignment horizontal="right"/>
    </xf>
    <xf numFmtId="0" fontId="69" fillId="0" borderId="0" xfId="55" applyFont="1" applyFill="1" applyAlignment="1">
      <alignment horizontal="right"/>
      <protection/>
    </xf>
    <xf numFmtId="0" fontId="23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19" fillId="0" borderId="0" xfId="0" applyFont="1" applyAlignment="1">
      <alignment horizontal="right"/>
    </xf>
    <xf numFmtId="0" fontId="66" fillId="0" borderId="0" xfId="55" applyFont="1" applyFill="1" applyAlignment="1">
      <alignment horizontal="right"/>
      <protection/>
    </xf>
    <xf numFmtId="0" fontId="23" fillId="0" borderId="0" xfId="55" applyFont="1" applyFill="1">
      <alignment/>
      <protection/>
    </xf>
    <xf numFmtId="0" fontId="35" fillId="0" borderId="0" xfId="0" applyFont="1" applyAlignment="1">
      <alignment horizontal="right"/>
    </xf>
    <xf numFmtId="0" fontId="35" fillId="0" borderId="0" xfId="0" applyFont="1" applyAlignment="1">
      <alignment/>
    </xf>
    <xf numFmtId="0" fontId="23" fillId="0" borderId="0" xfId="0" applyFont="1" applyFill="1" applyAlignment="1">
      <alignment wrapText="1"/>
    </xf>
    <xf numFmtId="49" fontId="23" fillId="0" borderId="0" xfId="0" applyNumberFormat="1" applyFont="1" applyFill="1" applyAlignment="1">
      <alignment horizontal="left" vertical="top"/>
    </xf>
    <xf numFmtId="49" fontId="24" fillId="27" borderId="0" xfId="0" applyNumberFormat="1" applyFont="1" applyFill="1" applyBorder="1" applyAlignment="1">
      <alignment horizontal="left"/>
    </xf>
    <xf numFmtId="167" fontId="68" fillId="27" borderId="0" xfId="55" applyNumberFormat="1" applyFont="1" applyFill="1" applyBorder="1" applyAlignment="1">
      <alignment horizontal="center"/>
      <protection/>
    </xf>
    <xf numFmtId="0" fontId="68" fillId="27" borderId="0" xfId="55" applyFont="1" applyFill="1" applyBorder="1" applyAlignment="1">
      <alignment horizontal="center"/>
      <protection/>
    </xf>
    <xf numFmtId="167" fontId="68" fillId="27" borderId="0" xfId="0" applyNumberFormat="1" applyFont="1" applyFill="1" applyBorder="1" applyAlignment="1">
      <alignment horizontal="center"/>
    </xf>
    <xf numFmtId="0" fontId="0" fillId="27" borderId="0" xfId="0" applyFill="1" applyAlignment="1">
      <alignment/>
    </xf>
    <xf numFmtId="0" fontId="20" fillId="27" borderId="0" xfId="0" applyFont="1" applyFill="1" applyAlignment="1">
      <alignment/>
    </xf>
    <xf numFmtId="0" fontId="69" fillId="27" borderId="0" xfId="55" applyFont="1" applyFill="1" applyAlignment="1">
      <alignment horizontal="right"/>
      <protection/>
    </xf>
    <xf numFmtId="0" fontId="69" fillId="27" borderId="0" xfId="55" applyFont="1" applyFill="1" applyBorder="1" applyAlignment="1">
      <alignment horizontal="left"/>
      <protection/>
    </xf>
    <xf numFmtId="0" fontId="24" fillId="27" borderId="0" xfId="0" applyFont="1" applyFill="1" applyAlignment="1">
      <alignment horizontal="left"/>
    </xf>
    <xf numFmtId="0" fontId="66" fillId="27" borderId="0" xfId="0" applyFont="1" applyFill="1" applyAlignment="1">
      <alignment horizontal="right"/>
    </xf>
    <xf numFmtId="49" fontId="84" fillId="27" borderId="0" xfId="0" applyNumberFormat="1" applyFont="1" applyFill="1" applyBorder="1" applyAlignment="1">
      <alignment horizontal="left"/>
    </xf>
    <xf numFmtId="0" fontId="69" fillId="27" borderId="0" xfId="55" applyFont="1" applyFill="1">
      <alignment/>
      <protection/>
    </xf>
    <xf numFmtId="0" fontId="23" fillId="27" borderId="0" xfId="0" applyFont="1" applyFill="1" applyAlignment="1">
      <alignment horizontal="left"/>
    </xf>
    <xf numFmtId="0" fontId="0" fillId="27" borderId="0" xfId="0" applyFill="1" applyAlignment="1">
      <alignment horizontal="left"/>
    </xf>
    <xf numFmtId="0" fontId="19" fillId="27" borderId="0" xfId="0" applyFont="1" applyFill="1" applyBorder="1" applyAlignment="1">
      <alignment horizontal="right"/>
    </xf>
    <xf numFmtId="49" fontId="23" fillId="0" borderId="0" xfId="0" applyNumberFormat="1" applyFont="1" applyFill="1" applyBorder="1" applyAlignment="1">
      <alignment horizontal="left"/>
    </xf>
    <xf numFmtId="0" fontId="26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49" fontId="34" fillId="27" borderId="0" xfId="0" applyNumberFormat="1" applyFont="1" applyFill="1" applyBorder="1" applyAlignment="1">
      <alignment horizontal="center"/>
    </xf>
    <xf numFmtId="0" fontId="23" fillId="27" borderId="0" xfId="0" applyFont="1" applyFill="1" applyAlignment="1">
      <alignment/>
    </xf>
    <xf numFmtId="49" fontId="2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34" fillId="27" borderId="0" xfId="0" applyFont="1" applyFill="1" applyBorder="1" applyAlignment="1">
      <alignment horizontal="center"/>
    </xf>
    <xf numFmtId="0" fontId="85" fillId="0" borderId="0" xfId="0" applyFont="1" applyAlignment="1">
      <alignment/>
    </xf>
    <xf numFmtId="0" fontId="23" fillId="0" borderId="0" xfId="55" applyFont="1" applyFill="1" applyAlignment="1">
      <alignment horizontal="right"/>
      <protection/>
    </xf>
    <xf numFmtId="0" fontId="75" fillId="0" borderId="0" xfId="0" applyFont="1" applyFill="1" applyAlignment="1">
      <alignment horizontal="left"/>
    </xf>
    <xf numFmtId="4" fontId="23" fillId="0" borderId="0" xfId="0" applyNumberFormat="1" applyFont="1" applyAlignment="1">
      <alignment horizontal="right"/>
    </xf>
    <xf numFmtId="171" fontId="23" fillId="0" borderId="0" xfId="0" applyNumberFormat="1" applyFont="1" applyFill="1" applyBorder="1" applyAlignment="1">
      <alignment horizontal="center"/>
    </xf>
    <xf numFmtId="4" fontId="23" fillId="27" borderId="0" xfId="0" applyNumberFormat="1" applyFont="1" applyFill="1" applyAlignment="1">
      <alignment horizontal="right"/>
    </xf>
    <xf numFmtId="171" fontId="23" fillId="27" borderId="0" xfId="0" applyNumberFormat="1" applyFont="1" applyFill="1" applyBorder="1" applyAlignment="1">
      <alignment horizontal="center"/>
    </xf>
    <xf numFmtId="166" fontId="80" fillId="0" borderId="0" xfId="0" applyNumberFormat="1" applyFont="1" applyBorder="1" applyAlignment="1">
      <alignment horizontal="center"/>
    </xf>
    <xf numFmtId="0" fontId="67" fillId="0" borderId="0" xfId="0" applyFont="1" applyBorder="1" applyAlignment="1">
      <alignment horizontal="left"/>
    </xf>
    <xf numFmtId="0" fontId="67" fillId="0" borderId="0" xfId="0" applyFont="1" applyFill="1" applyAlignment="1">
      <alignment horizontal="center"/>
    </xf>
    <xf numFmtId="167" fontId="67" fillId="0" borderId="0" xfId="0" applyNumberFormat="1" applyFont="1" applyFill="1" applyAlignment="1">
      <alignment horizontal="center"/>
    </xf>
    <xf numFmtId="166" fontId="66" fillId="0" borderId="0" xfId="0" applyNumberFormat="1" applyFont="1" applyBorder="1" applyAlignment="1">
      <alignment horizontal="center"/>
    </xf>
    <xf numFmtId="0" fontId="66" fillId="0" borderId="0" xfId="0" applyFont="1" applyBorder="1" applyAlignment="1">
      <alignment horizontal="center"/>
    </xf>
    <xf numFmtId="0" fontId="67" fillId="27" borderId="0" xfId="0" applyFont="1" applyFill="1" applyAlignment="1">
      <alignment horizontal="center"/>
    </xf>
    <xf numFmtId="167" fontId="67" fillId="0" borderId="0" xfId="0" applyNumberFormat="1" applyFont="1" applyFill="1" applyBorder="1" applyAlignment="1">
      <alignment horizontal="center"/>
    </xf>
    <xf numFmtId="0" fontId="67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/>
    </xf>
    <xf numFmtId="49" fontId="23" fillId="0" borderId="0" xfId="0" applyNumberFormat="1" applyFont="1" applyAlignment="1">
      <alignment horizontal="left" vertical="top"/>
    </xf>
    <xf numFmtId="0" fontId="23" fillId="0" borderId="0" xfId="55" applyFont="1" applyFill="1" applyBorder="1" applyAlignment="1">
      <alignment horizontal="left"/>
      <protection/>
    </xf>
    <xf numFmtId="0" fontId="20" fillId="28" borderId="0" xfId="0" applyFont="1" applyFill="1" applyAlignment="1">
      <alignment/>
    </xf>
    <xf numFmtId="0" fontId="73" fillId="28" borderId="0" xfId="0" applyFont="1" applyFill="1" applyAlignment="1">
      <alignment/>
    </xf>
    <xf numFmtId="0" fontId="74" fillId="28" borderId="0" xfId="0" applyFont="1" applyFill="1" applyAlignment="1">
      <alignment/>
    </xf>
    <xf numFmtId="0" fontId="75" fillId="28" borderId="0" xfId="0" applyFont="1" applyFill="1" applyAlignment="1">
      <alignment/>
    </xf>
    <xf numFmtId="0" fontId="83" fillId="28" borderId="0" xfId="0" applyFont="1" applyFill="1" applyAlignment="1">
      <alignment/>
    </xf>
    <xf numFmtId="0" fontId="23" fillId="28" borderId="0" xfId="0" applyFont="1" applyFill="1" applyAlignment="1">
      <alignment/>
    </xf>
    <xf numFmtId="0" fontId="66" fillId="28" borderId="0" xfId="0" applyFont="1" applyFill="1" applyAlignment="1">
      <alignment/>
    </xf>
    <xf numFmtId="0" fontId="85" fillId="28" borderId="0" xfId="0" applyFont="1" applyFill="1" applyAlignment="1">
      <alignment/>
    </xf>
    <xf numFmtId="0" fontId="69" fillId="0" borderId="0" xfId="55" applyFont="1" applyFill="1">
      <alignment/>
      <protection/>
    </xf>
    <xf numFmtId="0" fontId="19" fillId="0" borderId="0" xfId="0" applyFont="1" applyBorder="1" applyAlignment="1">
      <alignment horizontal="left"/>
    </xf>
    <xf numFmtId="166" fontId="22" fillId="29" borderId="0" xfId="0" applyNumberFormat="1" applyFont="1" applyFill="1" applyAlignment="1">
      <alignment horizontal="center"/>
    </xf>
    <xf numFmtId="166" fontId="22" fillId="30" borderId="0" xfId="0" applyNumberFormat="1" applyFont="1" applyFill="1" applyAlignment="1">
      <alignment/>
    </xf>
    <xf numFmtId="0" fontId="80" fillId="0" borderId="0" xfId="55" applyFont="1" applyFill="1">
      <alignment/>
      <protection/>
    </xf>
    <xf numFmtId="49" fontId="23" fillId="0" borderId="13" xfId="0" applyNumberFormat="1" applyFont="1" applyBorder="1" applyAlignment="1">
      <alignment horizontal="left"/>
    </xf>
    <xf numFmtId="0" fontId="23" fillId="0" borderId="13" xfId="0" applyFont="1" applyBorder="1" applyAlignment="1">
      <alignment wrapText="1"/>
    </xf>
    <xf numFmtId="0" fontId="23" fillId="0" borderId="13" xfId="0" applyFont="1" applyBorder="1" applyAlignment="1">
      <alignment horizontal="right"/>
    </xf>
    <xf numFmtId="0" fontId="23" fillId="0" borderId="13" xfId="0" applyFont="1" applyBorder="1" applyAlignment="1">
      <alignment/>
    </xf>
    <xf numFmtId="0" fontId="23" fillId="0" borderId="13" xfId="0" applyFont="1" applyBorder="1" applyAlignment="1">
      <alignment/>
    </xf>
    <xf numFmtId="4" fontId="23" fillId="0" borderId="13" xfId="0" applyNumberFormat="1" applyFont="1" applyBorder="1" applyAlignment="1">
      <alignment horizontal="right"/>
    </xf>
    <xf numFmtId="171" fontId="23" fillId="0" borderId="13" xfId="0" applyNumberFormat="1" applyFont="1" applyFill="1" applyBorder="1" applyAlignment="1">
      <alignment horizontal="center"/>
    </xf>
    <xf numFmtId="49" fontId="69" fillId="0" borderId="13" xfId="0" applyNumberFormat="1" applyFont="1" applyBorder="1" applyAlignment="1">
      <alignment horizontal="left"/>
    </xf>
    <xf numFmtId="0" fontId="70" fillId="0" borderId="13" xfId="55" applyFont="1" applyFill="1" applyBorder="1">
      <alignment/>
      <protection/>
    </xf>
    <xf numFmtId="0" fontId="69" fillId="0" borderId="13" xfId="55" applyFont="1" applyFill="1" applyBorder="1" applyAlignment="1">
      <alignment horizontal="right"/>
      <protection/>
    </xf>
    <xf numFmtId="0" fontId="23" fillId="0" borderId="13" xfId="0" applyFont="1" applyBorder="1" applyAlignment="1">
      <alignment horizontal="left"/>
    </xf>
    <xf numFmtId="167" fontId="68" fillId="0" borderId="13" xfId="55" applyNumberFormat="1" applyFont="1" applyBorder="1" applyAlignment="1">
      <alignment horizontal="center"/>
      <protection/>
    </xf>
    <xf numFmtId="0" fontId="68" fillId="0" borderId="13" xfId="55" applyFont="1" applyBorder="1" applyAlignment="1">
      <alignment horizontal="center"/>
      <protection/>
    </xf>
    <xf numFmtId="167" fontId="68" fillId="0" borderId="13" xfId="0" applyNumberFormat="1" applyFont="1" applyBorder="1" applyAlignment="1">
      <alignment horizontal="center"/>
    </xf>
    <xf numFmtId="0" fontId="86" fillId="0" borderId="0" xfId="56" applyFont="1" applyAlignment="1">
      <alignment/>
    </xf>
    <xf numFmtId="49" fontId="24" fillId="0" borderId="0" xfId="0" applyNumberFormat="1" applyFont="1" applyAlignment="1">
      <alignment horizontal="left"/>
    </xf>
    <xf numFmtId="0" fontId="66" fillId="0" borderId="0" xfId="55" applyFont="1" applyAlignment="1">
      <alignment horizontal="right"/>
      <protection/>
    </xf>
    <xf numFmtId="0" fontId="66" fillId="0" borderId="0" xfId="55" applyFont="1" applyAlignment="1">
      <alignment horizontal="left"/>
      <protection/>
    </xf>
    <xf numFmtId="0" fontId="19" fillId="0" borderId="0" xfId="0" applyFont="1" applyBorder="1" applyAlignment="1">
      <alignment horizontal="center"/>
    </xf>
    <xf numFmtId="0" fontId="19" fillId="0" borderId="12" xfId="0" applyFont="1" applyBorder="1" applyAlignment="1">
      <alignment horizontal="center"/>
    </xf>
  </cellXfs>
  <cellStyles count="8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 % - zvýraznenie1" xfId="21"/>
    <cellStyle name="20 % - zvýraznenie2" xfId="22"/>
    <cellStyle name="20 % - zvýraznenie3" xfId="23"/>
    <cellStyle name="20 % - zvýraznenie4" xfId="24"/>
    <cellStyle name="20 % - zvýraznenie5" xfId="25"/>
    <cellStyle name="20 % - zvýraznenie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 % - zvýraznenie1" xfId="33"/>
    <cellStyle name="40 % - zvýraznenie2" xfId="34"/>
    <cellStyle name="40 % - zvýraznenie3" xfId="35"/>
    <cellStyle name="40 % - zvýraznenie4" xfId="36"/>
    <cellStyle name="40 % - zvýraznenie5" xfId="37"/>
    <cellStyle name="40 % - zvýraznenie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 % - zvýraznenie1" xfId="45"/>
    <cellStyle name="60 % - zvýraznenie2" xfId="46"/>
    <cellStyle name="60 % - zvýraznenie3" xfId="47"/>
    <cellStyle name="60 % - zvýraznenie4" xfId="48"/>
    <cellStyle name="60 % - zvýraznenie5" xfId="49"/>
    <cellStyle name="60 % - zvýraznenie6" xfId="50"/>
    <cellStyle name="Celkem" xfId="51"/>
    <cellStyle name="Comma" xfId="52"/>
    <cellStyle name="Comma [0]" xfId="53"/>
    <cellStyle name="Dobrá" xfId="54"/>
    <cellStyle name="Excel Built-in Normal" xfId="55"/>
    <cellStyle name="Hyperlink" xfId="56"/>
    <cellStyle name="Chybně" xfId="57"/>
    <cellStyle name="Kontrolná bunka" xfId="58"/>
    <cellStyle name="Kontrolní buňka" xfId="59"/>
    <cellStyle name="Currency" xfId="60"/>
    <cellStyle name="Currency [0]" xfId="61"/>
    <cellStyle name="Nadpis 1" xfId="62"/>
    <cellStyle name="Nadpis 2" xfId="63"/>
    <cellStyle name="Nadpis 3" xfId="64"/>
    <cellStyle name="Nadpis 4" xfId="65"/>
    <cellStyle name="Název" xfId="66"/>
    <cellStyle name="Názov" xfId="67"/>
    <cellStyle name="Neutrálna" xfId="68"/>
    <cellStyle name="Neutrální" xfId="69"/>
    <cellStyle name="Percent" xfId="70"/>
    <cellStyle name="Followed Hyperlink" xfId="71"/>
    <cellStyle name="Poznámka" xfId="72"/>
    <cellStyle name="Prepojená bunka" xfId="73"/>
    <cellStyle name="Propojená buňka" xfId="74"/>
    <cellStyle name="Spolu" xfId="75"/>
    <cellStyle name="Správně" xfId="76"/>
    <cellStyle name="Text upozornění" xfId="77"/>
    <cellStyle name="Text upozornenia" xfId="78"/>
    <cellStyle name="Vstup" xfId="79"/>
    <cellStyle name="Výpočet" xfId="80"/>
    <cellStyle name="Výstup" xfId="81"/>
    <cellStyle name="Vysvětlující text" xfId="82"/>
    <cellStyle name="Vysvetľujúci text" xfId="83"/>
    <cellStyle name="Zlá" xfId="84"/>
    <cellStyle name="Zvýraznění 1" xfId="85"/>
    <cellStyle name="Zvýraznění 2" xfId="86"/>
    <cellStyle name="Zvýraznění 3" xfId="87"/>
    <cellStyle name="Zvýraznění 4" xfId="88"/>
    <cellStyle name="Zvýraznění 5" xfId="89"/>
    <cellStyle name="Zvýraznění 6" xfId="90"/>
    <cellStyle name="Zvýraznenie1" xfId="91"/>
    <cellStyle name="Zvýraznenie2" xfId="92"/>
    <cellStyle name="Zvýraznenie3" xfId="93"/>
    <cellStyle name="Zvýraznenie4" xfId="94"/>
    <cellStyle name="Zvýraznenie5" xfId="95"/>
    <cellStyle name="Zvýraznenie6" xfId="96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18"/>
  <sheetViews>
    <sheetView tabSelected="1" view="pageBreakPreview" zoomScale="55" zoomScaleSheetLayoutView="55" zoomScalePageLayoutView="110" workbookViewId="0" topLeftCell="A1">
      <selection activeCell="B324" sqref="B324"/>
    </sheetView>
  </sheetViews>
  <sheetFormatPr defaultColWidth="9.00390625" defaultRowHeight="12.75"/>
  <cols>
    <col min="1" max="1" width="9.875" style="84" customWidth="1"/>
    <col min="2" max="2" width="137.625" style="0" customWidth="1"/>
    <col min="3" max="3" width="6.875" style="133" customWidth="1"/>
    <col min="4" max="4" width="5.625" style="0" customWidth="1"/>
    <col min="5" max="5" width="14.75390625" style="2" customWidth="1"/>
    <col min="6" max="6" width="1.37890625" style="2" customWidth="1"/>
    <col min="7" max="7" width="16.625" style="2" customWidth="1"/>
    <col min="8" max="8" width="14.375" style="2" customWidth="1"/>
    <col min="9" max="9" width="7.75390625" style="55" customWidth="1"/>
    <col min="10" max="10" width="17.875" style="9" customWidth="1"/>
    <col min="11" max="11" width="12.625" style="2" customWidth="1"/>
    <col min="12" max="13" width="9.125" style="2" customWidth="1"/>
    <col min="14" max="14" width="9.125" style="200" customWidth="1"/>
    <col min="15" max="15" width="9.125" style="195" customWidth="1"/>
    <col min="16" max="16" width="9.125" style="0" customWidth="1"/>
    <col min="17" max="17" width="13.625" style="2" customWidth="1"/>
    <col min="18" max="18" width="9.125" style="2" customWidth="1"/>
  </cols>
  <sheetData>
    <row r="1" ht="23.25">
      <c r="B1" s="122" t="s">
        <v>169</v>
      </c>
    </row>
    <row r="2" spans="1:9" ht="20.25">
      <c r="A2" s="34" t="s">
        <v>48</v>
      </c>
      <c r="B2" s="34" t="s">
        <v>287</v>
      </c>
      <c r="C2" s="226"/>
      <c r="D2" s="226"/>
      <c r="E2" s="226"/>
      <c r="F2" s="226"/>
      <c r="G2" s="3"/>
      <c r="H2" s="3"/>
      <c r="I2" s="47"/>
    </row>
    <row r="3" spans="1:9" ht="20.25">
      <c r="A3" s="34"/>
      <c r="B3" s="34" t="s">
        <v>168</v>
      </c>
      <c r="C3" s="134"/>
      <c r="D3" s="3"/>
      <c r="E3" s="3"/>
      <c r="F3" s="3"/>
      <c r="G3" s="3"/>
      <c r="H3" s="3"/>
      <c r="I3" s="47"/>
    </row>
    <row r="4" spans="1:9" ht="20.25">
      <c r="A4" s="34" t="s">
        <v>50</v>
      </c>
      <c r="B4" s="38">
        <v>44336</v>
      </c>
      <c r="C4" s="134"/>
      <c r="D4" s="3"/>
      <c r="E4" s="3"/>
      <c r="F4" s="3"/>
      <c r="G4" s="3"/>
      <c r="H4" s="3"/>
      <c r="I4" s="47"/>
    </row>
    <row r="5" spans="1:9" ht="20.25">
      <c r="A5" s="34" t="s">
        <v>49</v>
      </c>
      <c r="B5" s="34" t="s">
        <v>62</v>
      </c>
      <c r="C5" s="18"/>
      <c r="D5" s="3"/>
      <c r="E5" s="3"/>
      <c r="F5" s="3"/>
      <c r="G5" s="3"/>
      <c r="H5" s="3"/>
      <c r="I5" s="47"/>
    </row>
    <row r="6" spans="1:9" ht="20.25">
      <c r="A6" s="81" t="s">
        <v>0</v>
      </c>
      <c r="B6" s="1" t="s">
        <v>1</v>
      </c>
      <c r="C6" s="227" t="s">
        <v>2</v>
      </c>
      <c r="D6" s="227"/>
      <c r="E6" s="227" t="s">
        <v>516</v>
      </c>
      <c r="F6" s="227"/>
      <c r="G6" s="1" t="s">
        <v>3</v>
      </c>
      <c r="H6" s="1" t="s">
        <v>4</v>
      </c>
      <c r="I6" s="47"/>
    </row>
    <row r="7" spans="1:18" s="154" customFormat="1" ht="27">
      <c r="A7" s="163"/>
      <c r="B7" s="175" t="s">
        <v>84</v>
      </c>
      <c r="C7" s="164"/>
      <c r="D7" s="117"/>
      <c r="E7" s="117"/>
      <c r="F7" s="117"/>
      <c r="G7" s="117"/>
      <c r="H7" s="117"/>
      <c r="I7" s="162"/>
      <c r="J7" s="114"/>
      <c r="K7" s="155"/>
      <c r="L7" s="155"/>
      <c r="M7" s="155"/>
      <c r="N7" s="200"/>
      <c r="O7" s="195"/>
      <c r="Q7" s="155"/>
      <c r="R7" s="155"/>
    </row>
    <row r="8" spans="1:18" s="174" customFormat="1" ht="20.25">
      <c r="A8" s="171"/>
      <c r="B8" s="172"/>
      <c r="C8" s="173"/>
      <c r="D8" s="13"/>
      <c r="E8" s="13"/>
      <c r="F8" s="13"/>
      <c r="G8" s="13"/>
      <c r="H8" s="13"/>
      <c r="I8" s="77"/>
      <c r="J8" s="11"/>
      <c r="K8" s="74"/>
      <c r="L8" s="74"/>
      <c r="M8" s="74"/>
      <c r="N8" s="200"/>
      <c r="O8" s="195"/>
      <c r="Q8" s="74"/>
      <c r="R8" s="74"/>
    </row>
    <row r="9" spans="1:18" s="39" customFormat="1" ht="20.25">
      <c r="A9" s="116"/>
      <c r="B9" s="112" t="s">
        <v>63</v>
      </c>
      <c r="C9" s="119"/>
      <c r="D9" s="117"/>
      <c r="E9" s="117"/>
      <c r="F9" s="117"/>
      <c r="G9" s="118"/>
      <c r="H9" s="118"/>
      <c r="I9" s="55"/>
      <c r="J9" s="9"/>
      <c r="K9" s="2"/>
      <c r="L9" s="2"/>
      <c r="M9" s="2"/>
      <c r="N9" s="200"/>
      <c r="O9" s="195"/>
      <c r="Q9" s="2"/>
      <c r="R9" s="2"/>
    </row>
    <row r="10" spans="1:18" s="39" customFormat="1" ht="20.25">
      <c r="A10" s="20" t="s">
        <v>85</v>
      </c>
      <c r="B10" s="99"/>
      <c r="C10" s="18"/>
      <c r="D10" s="3"/>
      <c r="E10" s="3"/>
      <c r="F10" s="3"/>
      <c r="G10" s="16"/>
      <c r="H10" s="16"/>
      <c r="I10" s="55"/>
      <c r="J10" s="9"/>
      <c r="K10" s="2"/>
      <c r="L10" s="2"/>
      <c r="M10" s="2"/>
      <c r="N10" s="200"/>
      <c r="O10" s="195"/>
      <c r="Q10" s="2"/>
      <c r="R10" s="2"/>
    </row>
    <row r="11" spans="1:18" s="39" customFormat="1" ht="20.25">
      <c r="A11" s="49" t="s">
        <v>23</v>
      </c>
      <c r="B11" s="9" t="s">
        <v>191</v>
      </c>
      <c r="C11" s="65">
        <v>1</v>
      </c>
      <c r="D11" s="47" t="s">
        <v>5</v>
      </c>
      <c r="E11" s="58"/>
      <c r="F11" s="59"/>
      <c r="G11" s="58"/>
      <c r="H11" s="58"/>
      <c r="I11" s="55"/>
      <c r="J11" s="9"/>
      <c r="K11" s="2"/>
      <c r="L11" s="2"/>
      <c r="M11" s="2"/>
      <c r="N11" s="200"/>
      <c r="O11" s="195"/>
      <c r="Q11" s="2"/>
      <c r="R11" s="2"/>
    </row>
    <row r="12" spans="1:18" s="39" customFormat="1" ht="20.25">
      <c r="A12" s="49"/>
      <c r="B12" s="9" t="s">
        <v>67</v>
      </c>
      <c r="C12" s="65"/>
      <c r="D12" s="47"/>
      <c r="E12" s="33"/>
      <c r="F12" s="33"/>
      <c r="G12" s="183"/>
      <c r="H12" s="183"/>
      <c r="I12" s="55"/>
      <c r="J12" s="9"/>
      <c r="K12" s="2"/>
      <c r="L12" s="2"/>
      <c r="M12" s="2"/>
      <c r="N12" s="200"/>
      <c r="O12" s="195"/>
      <c r="Q12" s="2"/>
      <c r="R12" s="2"/>
    </row>
    <row r="13" spans="1:18" s="39" customFormat="1" ht="20.25">
      <c r="A13" s="49"/>
      <c r="B13" s="9" t="s">
        <v>193</v>
      </c>
      <c r="C13" s="65"/>
      <c r="D13" s="47"/>
      <c r="E13" s="33"/>
      <c r="F13" s="33"/>
      <c r="G13" s="183"/>
      <c r="H13" s="183"/>
      <c r="I13" s="55"/>
      <c r="J13" s="9"/>
      <c r="K13" s="2"/>
      <c r="L13" s="2"/>
      <c r="M13" s="2"/>
      <c r="N13" s="200"/>
      <c r="O13" s="195"/>
      <c r="Q13" s="2"/>
      <c r="R13" s="2"/>
    </row>
    <row r="14" spans="1:18" s="39" customFormat="1" ht="20.25">
      <c r="A14" s="49"/>
      <c r="B14" s="9" t="s">
        <v>64</v>
      </c>
      <c r="C14" s="65"/>
      <c r="D14" s="47"/>
      <c r="E14" s="33"/>
      <c r="F14" s="33"/>
      <c r="G14" s="183"/>
      <c r="H14" s="183"/>
      <c r="I14" s="55"/>
      <c r="J14" s="9"/>
      <c r="K14" s="2"/>
      <c r="L14" s="2"/>
      <c r="M14" s="2"/>
      <c r="N14" s="200"/>
      <c r="O14" s="195"/>
      <c r="Q14" s="2"/>
      <c r="R14" s="2"/>
    </row>
    <row r="15" spans="1:18" s="39" customFormat="1" ht="20.25">
      <c r="A15" s="49"/>
      <c r="B15" s="9" t="s">
        <v>190</v>
      </c>
      <c r="C15" s="65"/>
      <c r="D15" s="47"/>
      <c r="E15" s="33"/>
      <c r="F15" s="33"/>
      <c r="G15" s="183"/>
      <c r="H15" s="183"/>
      <c r="I15" s="55"/>
      <c r="J15" s="9"/>
      <c r="K15" s="2"/>
      <c r="L15" s="2"/>
      <c r="M15" s="2"/>
      <c r="N15" s="200"/>
      <c r="O15" s="195"/>
      <c r="Q15" s="2"/>
      <c r="R15" s="2"/>
    </row>
    <row r="16" spans="1:18" s="39" customFormat="1" ht="20.25">
      <c r="A16" s="49"/>
      <c r="B16" s="9" t="s">
        <v>192</v>
      </c>
      <c r="C16" s="65"/>
      <c r="D16" s="47"/>
      <c r="E16" s="33"/>
      <c r="F16" s="33"/>
      <c r="G16" s="183"/>
      <c r="H16" s="183"/>
      <c r="I16" s="55"/>
      <c r="J16" s="9"/>
      <c r="K16" s="2"/>
      <c r="L16" s="2"/>
      <c r="M16" s="2"/>
      <c r="N16" s="200"/>
      <c r="O16" s="195"/>
      <c r="Q16" s="2"/>
      <c r="R16" s="2"/>
    </row>
    <row r="17" spans="1:18" s="39" customFormat="1" ht="20.25">
      <c r="A17" s="49"/>
      <c r="B17" s="9" t="s">
        <v>430</v>
      </c>
      <c r="C17" s="65"/>
      <c r="D17" s="47"/>
      <c r="E17" s="33"/>
      <c r="F17" s="33"/>
      <c r="G17" s="183"/>
      <c r="H17" s="183"/>
      <c r="I17" s="55"/>
      <c r="J17" s="9"/>
      <c r="K17" s="2"/>
      <c r="L17" s="2"/>
      <c r="M17" s="2"/>
      <c r="N17" s="200"/>
      <c r="O17" s="195"/>
      <c r="Q17" s="2"/>
      <c r="R17" s="2"/>
    </row>
    <row r="18" spans="1:18" s="39" customFormat="1" ht="20.25">
      <c r="A18" s="49"/>
      <c r="B18" s="9" t="s">
        <v>66</v>
      </c>
      <c r="C18" s="65"/>
      <c r="D18" s="47"/>
      <c r="E18" s="33"/>
      <c r="F18" s="33"/>
      <c r="G18" s="183"/>
      <c r="H18" s="183"/>
      <c r="I18" s="55"/>
      <c r="J18" s="9"/>
      <c r="K18" s="2"/>
      <c r="L18" s="2"/>
      <c r="M18" s="2"/>
      <c r="N18" s="200"/>
      <c r="O18" s="195"/>
      <c r="Q18" s="2"/>
      <c r="R18" s="2"/>
    </row>
    <row r="19" spans="1:18" s="39" customFormat="1" ht="20.25">
      <c r="A19" s="49"/>
      <c r="B19" s="9" t="s">
        <v>65</v>
      </c>
      <c r="C19" s="65"/>
      <c r="D19" s="47"/>
      <c r="E19" s="33"/>
      <c r="F19" s="33"/>
      <c r="G19" s="183"/>
      <c r="H19" s="183"/>
      <c r="I19" s="55"/>
      <c r="J19" s="9"/>
      <c r="K19" s="2"/>
      <c r="L19" s="2"/>
      <c r="M19" s="2"/>
      <c r="N19" s="200"/>
      <c r="O19" s="195"/>
      <c r="Q19" s="2"/>
      <c r="R19" s="2"/>
    </row>
    <row r="20" spans="1:18" s="39" customFormat="1" ht="20.25">
      <c r="A20" s="49"/>
      <c r="B20" s="9" t="s">
        <v>431</v>
      </c>
      <c r="C20" s="65"/>
      <c r="D20" s="47"/>
      <c r="E20" s="33"/>
      <c r="F20" s="33"/>
      <c r="G20" s="183"/>
      <c r="H20" s="183"/>
      <c r="I20" s="55"/>
      <c r="J20" s="9"/>
      <c r="K20" s="2"/>
      <c r="L20" s="2"/>
      <c r="M20" s="2"/>
      <c r="N20" s="200"/>
      <c r="O20" s="195"/>
      <c r="Q20" s="2"/>
      <c r="R20" s="2"/>
    </row>
    <row r="21" spans="1:18" s="39" customFormat="1" ht="20.25">
      <c r="A21" s="49"/>
      <c r="B21" s="9" t="s">
        <v>189</v>
      </c>
      <c r="C21" s="65"/>
      <c r="D21" s="47"/>
      <c r="E21" s="33"/>
      <c r="F21" s="33"/>
      <c r="G21" s="183"/>
      <c r="H21" s="183"/>
      <c r="I21" s="55"/>
      <c r="J21" s="9"/>
      <c r="K21" s="2"/>
      <c r="L21" s="2"/>
      <c r="M21" s="2"/>
      <c r="N21" s="200"/>
      <c r="O21" s="195"/>
      <c r="Q21" s="2"/>
      <c r="R21" s="2"/>
    </row>
    <row r="22" spans="1:18" s="39" customFormat="1" ht="20.25">
      <c r="A22" s="49"/>
      <c r="B22" s="9" t="s">
        <v>171</v>
      </c>
      <c r="C22" s="135"/>
      <c r="D22" s="2"/>
      <c r="E22" s="33"/>
      <c r="F22" s="33"/>
      <c r="G22" s="183"/>
      <c r="H22" s="183"/>
      <c r="I22" s="55"/>
      <c r="J22" s="9"/>
      <c r="K22" s="2"/>
      <c r="L22" s="2"/>
      <c r="M22" s="2"/>
      <c r="N22" s="200"/>
      <c r="O22" s="195"/>
      <c r="Q22" s="2"/>
      <c r="R22" s="2"/>
    </row>
    <row r="23" spans="1:18" s="39" customFormat="1" ht="20.25">
      <c r="A23" s="49"/>
      <c r="B23" s="9" t="s">
        <v>170</v>
      </c>
      <c r="C23" s="135"/>
      <c r="D23" s="2"/>
      <c r="E23" s="33"/>
      <c r="F23" s="33"/>
      <c r="G23" s="183"/>
      <c r="H23" s="183"/>
      <c r="I23" s="55"/>
      <c r="J23" s="9"/>
      <c r="K23" s="2"/>
      <c r="L23" s="2"/>
      <c r="M23" s="2"/>
      <c r="N23" s="200"/>
      <c r="O23" s="195"/>
      <c r="Q23" s="2"/>
      <c r="R23" s="2"/>
    </row>
    <row r="24" spans="1:18" s="39" customFormat="1" ht="20.25">
      <c r="A24" s="49"/>
      <c r="B24" s="9"/>
      <c r="C24" s="135"/>
      <c r="D24" s="2"/>
      <c r="E24" s="33"/>
      <c r="F24" s="33"/>
      <c r="G24" s="183"/>
      <c r="H24" s="183"/>
      <c r="I24" s="55"/>
      <c r="J24" s="9"/>
      <c r="K24" s="2"/>
      <c r="L24" s="2"/>
      <c r="M24" s="2"/>
      <c r="N24" s="200"/>
      <c r="O24" s="195"/>
      <c r="Q24" s="2"/>
      <c r="R24" s="2"/>
    </row>
    <row r="25" spans="1:18" s="39" customFormat="1" ht="20.25">
      <c r="A25" s="49" t="s">
        <v>24</v>
      </c>
      <c r="B25" s="9" t="s">
        <v>197</v>
      </c>
      <c r="C25" s="65">
        <v>1</v>
      </c>
      <c r="D25" s="47" t="s">
        <v>5</v>
      </c>
      <c r="E25" s="58"/>
      <c r="F25" s="59"/>
      <c r="G25" s="58"/>
      <c r="H25" s="58"/>
      <c r="I25" s="55"/>
      <c r="J25" s="9"/>
      <c r="K25" s="2"/>
      <c r="L25" s="2"/>
      <c r="M25" s="2"/>
      <c r="N25" s="200"/>
      <c r="O25" s="195"/>
      <c r="Q25" s="2"/>
      <c r="R25" s="2"/>
    </row>
    <row r="26" spans="1:18" s="39" customFormat="1" ht="20.25">
      <c r="A26" s="49"/>
      <c r="B26" s="9" t="s">
        <v>195</v>
      </c>
      <c r="C26" s="135"/>
      <c r="D26" s="2"/>
      <c r="E26" s="33"/>
      <c r="F26" s="33"/>
      <c r="G26" s="183"/>
      <c r="H26" s="183"/>
      <c r="I26" s="55"/>
      <c r="J26" s="9"/>
      <c r="K26" s="2"/>
      <c r="L26" s="2"/>
      <c r="M26" s="2"/>
      <c r="N26" s="200"/>
      <c r="O26" s="195"/>
      <c r="Q26" s="2"/>
      <c r="R26" s="2"/>
    </row>
    <row r="27" spans="1:18" s="39" customFormat="1" ht="20.25">
      <c r="A27" s="49"/>
      <c r="B27" s="9" t="s">
        <v>81</v>
      </c>
      <c r="C27" s="135"/>
      <c r="D27" s="2"/>
      <c r="E27" s="33"/>
      <c r="F27" s="33"/>
      <c r="G27" s="183"/>
      <c r="H27" s="183"/>
      <c r="I27" s="55"/>
      <c r="J27" s="9"/>
      <c r="K27" s="2"/>
      <c r="L27" s="2"/>
      <c r="M27" s="2"/>
      <c r="N27" s="200"/>
      <c r="O27" s="195"/>
      <c r="Q27" s="2"/>
      <c r="R27" s="2"/>
    </row>
    <row r="28" spans="1:18" s="39" customFormat="1" ht="20.25">
      <c r="A28" s="49"/>
      <c r="B28" s="9" t="s">
        <v>196</v>
      </c>
      <c r="C28" s="135"/>
      <c r="D28" s="2"/>
      <c r="E28" s="33"/>
      <c r="F28" s="33"/>
      <c r="G28" s="183"/>
      <c r="H28" s="183"/>
      <c r="I28" s="55"/>
      <c r="J28" s="9"/>
      <c r="K28" s="2"/>
      <c r="L28" s="2"/>
      <c r="M28" s="2"/>
      <c r="N28" s="200"/>
      <c r="O28" s="195"/>
      <c r="Q28" s="2"/>
      <c r="R28" s="2"/>
    </row>
    <row r="29" spans="1:18" s="39" customFormat="1" ht="20.25">
      <c r="A29" s="49"/>
      <c r="B29" s="9" t="s">
        <v>194</v>
      </c>
      <c r="C29" s="135"/>
      <c r="D29" s="2"/>
      <c r="E29" s="33"/>
      <c r="F29" s="33"/>
      <c r="G29" s="183"/>
      <c r="H29" s="183"/>
      <c r="I29" s="55"/>
      <c r="J29" s="9"/>
      <c r="K29" s="2"/>
      <c r="L29" s="2"/>
      <c r="M29" s="2"/>
      <c r="N29" s="200"/>
      <c r="O29" s="195"/>
      <c r="Q29" s="2"/>
      <c r="R29" s="2"/>
    </row>
    <row r="30" spans="1:18" s="39" customFormat="1" ht="20.25">
      <c r="A30" s="49"/>
      <c r="B30" s="9" t="s">
        <v>172</v>
      </c>
      <c r="C30" s="135"/>
      <c r="D30" s="2"/>
      <c r="E30" s="33"/>
      <c r="F30" s="33"/>
      <c r="G30" s="183"/>
      <c r="H30" s="183"/>
      <c r="I30" s="55"/>
      <c r="J30" s="9"/>
      <c r="K30" s="2"/>
      <c r="L30" s="2"/>
      <c r="M30" s="2"/>
      <c r="N30" s="200"/>
      <c r="O30" s="195"/>
      <c r="Q30" s="2"/>
      <c r="R30" s="2"/>
    </row>
    <row r="31" spans="1:18" s="39" customFormat="1" ht="20.25">
      <c r="A31" s="49"/>
      <c r="B31" s="9" t="s">
        <v>173</v>
      </c>
      <c r="C31" s="135"/>
      <c r="D31" s="2"/>
      <c r="E31" s="33"/>
      <c r="F31" s="33"/>
      <c r="G31" s="183"/>
      <c r="H31" s="183"/>
      <c r="I31" s="55"/>
      <c r="J31" s="9"/>
      <c r="K31" s="2"/>
      <c r="L31" s="2"/>
      <c r="M31" s="2"/>
      <c r="N31" s="200"/>
      <c r="O31" s="195"/>
      <c r="Q31" s="2"/>
      <c r="R31" s="2"/>
    </row>
    <row r="32" spans="1:18" s="39" customFormat="1" ht="20.25">
      <c r="A32" s="49"/>
      <c r="B32" s="9"/>
      <c r="C32" s="135"/>
      <c r="D32" s="2"/>
      <c r="E32" s="33"/>
      <c r="F32" s="33"/>
      <c r="G32" s="183"/>
      <c r="H32" s="183"/>
      <c r="I32" s="55"/>
      <c r="J32" s="9"/>
      <c r="K32" s="2"/>
      <c r="L32" s="2"/>
      <c r="M32" s="2"/>
      <c r="N32" s="200"/>
      <c r="O32" s="195"/>
      <c r="Q32" s="2"/>
      <c r="R32" s="2"/>
    </row>
    <row r="33" spans="1:18" s="63" customFormat="1" ht="20.25">
      <c r="A33" s="49" t="s">
        <v>184</v>
      </c>
      <c r="B33" s="9" t="s">
        <v>175</v>
      </c>
      <c r="C33" s="65">
        <v>2</v>
      </c>
      <c r="D33" s="9" t="s">
        <v>5</v>
      </c>
      <c r="E33" s="58"/>
      <c r="F33" s="59"/>
      <c r="G33" s="58"/>
      <c r="H33" s="58"/>
      <c r="I33" s="62"/>
      <c r="J33" s="66"/>
      <c r="K33" s="64"/>
      <c r="L33" s="64"/>
      <c r="M33" s="64"/>
      <c r="N33" s="197"/>
      <c r="O33" s="196"/>
      <c r="Q33" s="64"/>
      <c r="R33" s="64"/>
    </row>
    <row r="34" spans="1:18" s="63" customFormat="1" ht="20.25">
      <c r="A34" s="49"/>
      <c r="B34" s="9" t="s">
        <v>188</v>
      </c>
      <c r="C34" s="204" t="s">
        <v>480</v>
      </c>
      <c r="D34" s="9"/>
      <c r="E34" s="184"/>
      <c r="F34" s="33"/>
      <c r="G34" s="183"/>
      <c r="H34" s="183"/>
      <c r="I34" s="62"/>
      <c r="J34" s="66"/>
      <c r="K34" s="64"/>
      <c r="L34" s="64"/>
      <c r="M34" s="64"/>
      <c r="N34" s="197"/>
      <c r="O34" s="196"/>
      <c r="Q34" s="64"/>
      <c r="R34" s="64"/>
    </row>
    <row r="35" spans="1:18" s="63" customFormat="1" ht="20.25">
      <c r="A35" s="49"/>
      <c r="B35" s="9" t="s">
        <v>243</v>
      </c>
      <c r="C35" s="65"/>
      <c r="D35" s="9"/>
      <c r="E35" s="184"/>
      <c r="F35" s="33"/>
      <c r="G35" s="183"/>
      <c r="H35" s="183"/>
      <c r="I35" s="62"/>
      <c r="J35" s="66"/>
      <c r="K35" s="64"/>
      <c r="L35" s="64"/>
      <c r="M35" s="64"/>
      <c r="N35" s="197"/>
      <c r="O35" s="196"/>
      <c r="Q35" s="64"/>
      <c r="R35" s="64"/>
    </row>
    <row r="36" spans="1:18" s="63" customFormat="1" ht="20.25">
      <c r="A36" s="49"/>
      <c r="B36" s="9" t="s">
        <v>180</v>
      </c>
      <c r="C36" s="65"/>
      <c r="D36" s="9"/>
      <c r="E36" s="184"/>
      <c r="F36" s="33"/>
      <c r="G36" s="183"/>
      <c r="H36" s="183"/>
      <c r="I36" s="62"/>
      <c r="J36" s="66"/>
      <c r="K36" s="64"/>
      <c r="L36" s="64"/>
      <c r="M36" s="64"/>
      <c r="N36" s="197"/>
      <c r="O36" s="196"/>
      <c r="Q36" s="64"/>
      <c r="R36" s="64"/>
    </row>
    <row r="37" spans="1:18" s="63" customFormat="1" ht="20.25">
      <c r="A37" s="49"/>
      <c r="B37" s="9" t="s">
        <v>231</v>
      </c>
      <c r="C37" s="65"/>
      <c r="D37" s="9"/>
      <c r="E37" s="184"/>
      <c r="F37" s="33"/>
      <c r="G37" s="183"/>
      <c r="H37" s="183"/>
      <c r="I37" s="62"/>
      <c r="J37" s="66"/>
      <c r="K37" s="64"/>
      <c r="L37" s="64"/>
      <c r="M37" s="64"/>
      <c r="N37" s="197"/>
      <c r="O37" s="196"/>
      <c r="Q37" s="64"/>
      <c r="R37" s="64"/>
    </row>
    <row r="38" spans="1:18" s="63" customFormat="1" ht="20.25">
      <c r="A38" s="49"/>
      <c r="B38" s="9" t="s">
        <v>181</v>
      </c>
      <c r="C38" s="65"/>
      <c r="D38" s="9"/>
      <c r="E38" s="184"/>
      <c r="F38" s="33"/>
      <c r="G38" s="183"/>
      <c r="H38" s="183"/>
      <c r="I38" s="62"/>
      <c r="J38" s="66"/>
      <c r="K38" s="64"/>
      <c r="L38" s="64"/>
      <c r="M38" s="64"/>
      <c r="N38" s="197"/>
      <c r="O38" s="196"/>
      <c r="Q38" s="64"/>
      <c r="R38" s="64"/>
    </row>
    <row r="39" spans="1:18" s="63" customFormat="1" ht="20.25">
      <c r="A39" s="49"/>
      <c r="B39" s="9" t="s">
        <v>182</v>
      </c>
      <c r="C39" s="65"/>
      <c r="D39" s="9"/>
      <c r="E39" s="184"/>
      <c r="F39" s="33"/>
      <c r="G39" s="183"/>
      <c r="H39" s="183"/>
      <c r="I39" s="62"/>
      <c r="J39" s="66"/>
      <c r="K39" s="64"/>
      <c r="L39" s="64"/>
      <c r="M39" s="64"/>
      <c r="N39" s="197"/>
      <c r="O39" s="196"/>
      <c r="Q39" s="64"/>
      <c r="R39" s="64"/>
    </row>
    <row r="40" spans="1:18" s="63" customFormat="1" ht="20.25">
      <c r="A40" s="49"/>
      <c r="B40" s="9" t="s">
        <v>177</v>
      </c>
      <c r="C40" s="65"/>
      <c r="D40" s="9"/>
      <c r="E40" s="184"/>
      <c r="F40" s="33"/>
      <c r="G40" s="183"/>
      <c r="H40" s="183"/>
      <c r="I40" s="62"/>
      <c r="J40" s="66"/>
      <c r="K40" s="64"/>
      <c r="L40" s="64"/>
      <c r="M40" s="64"/>
      <c r="N40" s="197"/>
      <c r="O40" s="196"/>
      <c r="Q40" s="64"/>
      <c r="R40" s="64"/>
    </row>
    <row r="41" spans="1:18" s="63" customFormat="1" ht="20.25">
      <c r="A41" s="49"/>
      <c r="B41" s="9" t="s">
        <v>244</v>
      </c>
      <c r="C41" s="65"/>
      <c r="D41" s="9"/>
      <c r="E41" s="184"/>
      <c r="F41" s="33"/>
      <c r="G41" s="183"/>
      <c r="H41" s="183"/>
      <c r="I41" s="62"/>
      <c r="J41" s="66"/>
      <c r="K41" s="64"/>
      <c r="L41" s="64"/>
      <c r="M41" s="64"/>
      <c r="N41" s="197"/>
      <c r="O41" s="196"/>
      <c r="Q41" s="64"/>
      <c r="R41" s="64"/>
    </row>
    <row r="42" spans="1:18" s="63" customFormat="1" ht="20.25">
      <c r="A42" s="49"/>
      <c r="B42" s="9" t="s">
        <v>176</v>
      </c>
      <c r="C42" s="65"/>
      <c r="D42" s="9"/>
      <c r="E42" s="184"/>
      <c r="F42" s="33"/>
      <c r="G42" s="183"/>
      <c r="H42" s="183"/>
      <c r="I42" s="62"/>
      <c r="J42" s="66"/>
      <c r="K42" s="64"/>
      <c r="L42" s="64"/>
      <c r="M42" s="64"/>
      <c r="N42" s="197"/>
      <c r="O42" s="196"/>
      <c r="Q42" s="64"/>
      <c r="R42" s="64"/>
    </row>
    <row r="43" spans="1:18" s="63" customFormat="1" ht="20.25">
      <c r="A43" s="49"/>
      <c r="B43" s="9" t="s">
        <v>174</v>
      </c>
      <c r="C43" s="65"/>
      <c r="D43" s="9"/>
      <c r="E43" s="184"/>
      <c r="F43" s="33"/>
      <c r="G43" s="183"/>
      <c r="H43" s="183"/>
      <c r="I43" s="62"/>
      <c r="J43" s="66"/>
      <c r="K43" s="64"/>
      <c r="L43" s="64"/>
      <c r="M43" s="64"/>
      <c r="N43" s="197"/>
      <c r="O43" s="196"/>
      <c r="Q43" s="64"/>
      <c r="R43" s="64"/>
    </row>
    <row r="44" spans="1:18" s="63" customFormat="1" ht="20.25">
      <c r="A44" s="49"/>
      <c r="B44" s="9" t="s">
        <v>178</v>
      </c>
      <c r="C44" s="65"/>
      <c r="D44" s="9"/>
      <c r="E44" s="184"/>
      <c r="F44" s="33"/>
      <c r="G44" s="183"/>
      <c r="H44" s="183"/>
      <c r="I44" s="62"/>
      <c r="J44" s="66"/>
      <c r="K44" s="64"/>
      <c r="L44" s="64"/>
      <c r="M44" s="64"/>
      <c r="N44" s="197"/>
      <c r="O44" s="196"/>
      <c r="Q44" s="64"/>
      <c r="R44" s="64"/>
    </row>
    <row r="45" spans="1:18" s="63" customFormat="1" ht="20.25">
      <c r="A45" s="49"/>
      <c r="B45" s="9" t="s">
        <v>179</v>
      </c>
      <c r="C45" s="65"/>
      <c r="D45" s="9"/>
      <c r="E45" s="184"/>
      <c r="F45" s="33"/>
      <c r="G45" s="183"/>
      <c r="H45" s="183"/>
      <c r="I45" s="62"/>
      <c r="J45" s="66"/>
      <c r="K45" s="64"/>
      <c r="L45" s="64"/>
      <c r="M45" s="64"/>
      <c r="N45" s="197"/>
      <c r="O45" s="196"/>
      <c r="Q45" s="64"/>
      <c r="R45" s="64"/>
    </row>
    <row r="46" spans="1:18" s="63" customFormat="1" ht="20.25">
      <c r="A46" s="49"/>
      <c r="B46" s="9" t="s">
        <v>183</v>
      </c>
      <c r="C46" s="65"/>
      <c r="D46" s="9"/>
      <c r="E46" s="184"/>
      <c r="F46" s="33"/>
      <c r="G46" s="183"/>
      <c r="H46" s="183"/>
      <c r="I46" s="62"/>
      <c r="J46" s="66"/>
      <c r="K46" s="64"/>
      <c r="L46" s="64"/>
      <c r="M46" s="64"/>
      <c r="N46" s="197"/>
      <c r="O46" s="196"/>
      <c r="Q46" s="64"/>
      <c r="R46" s="64"/>
    </row>
    <row r="47" spans="1:18" s="63" customFormat="1" ht="20.25">
      <c r="A47" s="49"/>
      <c r="B47" s="9"/>
      <c r="C47" s="65"/>
      <c r="D47" s="9"/>
      <c r="E47" s="184"/>
      <c r="F47" s="33"/>
      <c r="G47" s="183"/>
      <c r="H47" s="183"/>
      <c r="I47" s="62"/>
      <c r="J47" s="66"/>
      <c r="K47" s="64"/>
      <c r="L47" s="64"/>
      <c r="M47" s="64"/>
      <c r="N47" s="197"/>
      <c r="O47" s="196"/>
      <c r="Q47" s="64"/>
      <c r="R47" s="64"/>
    </row>
    <row r="48" spans="1:18" s="63" customFormat="1" ht="20.25">
      <c r="A48" s="49" t="s">
        <v>126</v>
      </c>
      <c r="B48" s="9" t="s">
        <v>82</v>
      </c>
      <c r="C48" s="65">
        <v>1</v>
      </c>
      <c r="D48" s="9" t="s">
        <v>5</v>
      </c>
      <c r="E48" s="58"/>
      <c r="F48" s="59"/>
      <c r="H48" s="58"/>
      <c r="I48" s="62"/>
      <c r="J48" s="66"/>
      <c r="K48" s="64"/>
      <c r="L48" s="64"/>
      <c r="M48" s="64"/>
      <c r="N48" s="197"/>
      <c r="O48" s="196"/>
      <c r="Q48" s="64"/>
      <c r="R48" s="64"/>
    </row>
    <row r="49" spans="1:18" s="63" customFormat="1" ht="20.25">
      <c r="A49" s="49"/>
      <c r="B49" s="9"/>
      <c r="C49" s="65"/>
      <c r="D49" s="9"/>
      <c r="E49" s="33"/>
      <c r="F49" s="33"/>
      <c r="G49" s="183"/>
      <c r="H49" s="183"/>
      <c r="I49" s="62"/>
      <c r="J49" s="66"/>
      <c r="K49" s="64"/>
      <c r="L49" s="64"/>
      <c r="M49" s="64"/>
      <c r="N49" s="197"/>
      <c r="O49" s="196"/>
      <c r="Q49" s="64"/>
      <c r="R49" s="64"/>
    </row>
    <row r="50" spans="1:18" s="63" customFormat="1" ht="20.25">
      <c r="A50" s="49" t="s">
        <v>68</v>
      </c>
      <c r="B50" s="80" t="s">
        <v>185</v>
      </c>
      <c r="C50" s="65">
        <v>1</v>
      </c>
      <c r="D50" s="47" t="s">
        <v>5</v>
      </c>
      <c r="E50" s="58"/>
      <c r="F50" s="59"/>
      <c r="G50" s="58"/>
      <c r="H50" s="58"/>
      <c r="I50" s="62"/>
      <c r="J50" s="66"/>
      <c r="K50" s="64"/>
      <c r="L50" s="64"/>
      <c r="M50" s="64"/>
      <c r="N50" s="197"/>
      <c r="O50" s="196"/>
      <c r="Q50" s="64"/>
      <c r="R50" s="64"/>
    </row>
    <row r="51" spans="1:18" s="63" customFormat="1" ht="20.25">
      <c r="A51" s="49"/>
      <c r="B51" s="80" t="s">
        <v>220</v>
      </c>
      <c r="C51" s="65"/>
      <c r="D51" s="47"/>
      <c r="E51" s="33"/>
      <c r="F51" s="33"/>
      <c r="G51" s="183"/>
      <c r="H51" s="183"/>
      <c r="I51" s="62"/>
      <c r="J51" s="66"/>
      <c r="K51" s="64"/>
      <c r="L51" s="64"/>
      <c r="M51" s="64"/>
      <c r="N51" s="197"/>
      <c r="O51" s="196"/>
      <c r="Q51" s="64"/>
      <c r="R51" s="64"/>
    </row>
    <row r="52" spans="1:18" s="63" customFormat="1" ht="20.25">
      <c r="A52" s="49"/>
      <c r="B52" s="80" t="s">
        <v>219</v>
      </c>
      <c r="C52" s="65"/>
      <c r="D52" s="47"/>
      <c r="E52" s="33"/>
      <c r="F52" s="33"/>
      <c r="G52" s="183"/>
      <c r="H52" s="183"/>
      <c r="I52" s="62"/>
      <c r="J52" s="66"/>
      <c r="K52" s="64"/>
      <c r="L52" s="64"/>
      <c r="M52" s="64"/>
      <c r="N52" s="197"/>
      <c r="O52" s="196"/>
      <c r="Q52" s="64"/>
      <c r="R52" s="64"/>
    </row>
    <row r="53" spans="1:18" s="63" customFormat="1" ht="20.25">
      <c r="A53" s="49"/>
      <c r="B53" s="80" t="s">
        <v>223</v>
      </c>
      <c r="C53" s="65"/>
      <c r="D53" s="47"/>
      <c r="E53" s="33"/>
      <c r="F53" s="33"/>
      <c r="G53" s="183"/>
      <c r="H53" s="183"/>
      <c r="I53" s="62"/>
      <c r="J53" s="66"/>
      <c r="K53" s="64"/>
      <c r="L53" s="64"/>
      <c r="M53" s="64"/>
      <c r="N53" s="197"/>
      <c r="O53" s="196"/>
      <c r="Q53" s="64"/>
      <c r="R53" s="64"/>
    </row>
    <row r="54" spans="1:18" s="63" customFormat="1" ht="20.25">
      <c r="A54" s="49"/>
      <c r="B54" s="80" t="s">
        <v>224</v>
      </c>
      <c r="C54" s="65"/>
      <c r="D54" s="47"/>
      <c r="E54" s="33"/>
      <c r="F54" s="33"/>
      <c r="G54" s="183"/>
      <c r="H54" s="183"/>
      <c r="I54" s="62"/>
      <c r="J54" s="66"/>
      <c r="K54" s="64"/>
      <c r="L54" s="64"/>
      <c r="M54" s="64"/>
      <c r="N54" s="197"/>
      <c r="O54" s="196"/>
      <c r="Q54" s="64"/>
      <c r="R54" s="64"/>
    </row>
    <row r="55" spans="1:18" s="63" customFormat="1" ht="20.25">
      <c r="A55" s="49"/>
      <c r="B55" s="80" t="s">
        <v>225</v>
      </c>
      <c r="C55" s="65"/>
      <c r="D55" s="47"/>
      <c r="E55" s="33"/>
      <c r="F55" s="33"/>
      <c r="G55" s="183"/>
      <c r="H55" s="183"/>
      <c r="I55" s="62"/>
      <c r="J55" s="66"/>
      <c r="K55" s="64"/>
      <c r="L55" s="64"/>
      <c r="M55" s="64"/>
      <c r="N55" s="197"/>
      <c r="O55" s="196"/>
      <c r="Q55" s="64"/>
      <c r="R55" s="64"/>
    </row>
    <row r="56" spans="1:18" s="63" customFormat="1" ht="20.25">
      <c r="A56" s="49"/>
      <c r="B56" s="80" t="s">
        <v>218</v>
      </c>
      <c r="C56" s="65"/>
      <c r="D56" s="47"/>
      <c r="E56" s="33"/>
      <c r="F56" s="33"/>
      <c r="G56" s="183"/>
      <c r="H56" s="183"/>
      <c r="I56" s="62"/>
      <c r="J56" s="66"/>
      <c r="K56" s="64"/>
      <c r="L56" s="64"/>
      <c r="M56" s="64"/>
      <c r="N56" s="197"/>
      <c r="O56" s="196"/>
      <c r="Q56" s="64"/>
      <c r="R56" s="64"/>
    </row>
    <row r="57" spans="1:18" s="63" customFormat="1" ht="20.25">
      <c r="A57" s="49"/>
      <c r="B57" s="80" t="s">
        <v>232</v>
      </c>
      <c r="C57" s="65"/>
      <c r="D57" s="47"/>
      <c r="E57" s="33"/>
      <c r="F57" s="33"/>
      <c r="G57" s="183"/>
      <c r="H57" s="183"/>
      <c r="I57" s="62"/>
      <c r="J57" s="66"/>
      <c r="K57" s="64"/>
      <c r="L57" s="64"/>
      <c r="M57" s="64"/>
      <c r="N57" s="197"/>
      <c r="O57" s="196"/>
      <c r="Q57" s="64"/>
      <c r="R57" s="64"/>
    </row>
    <row r="58" spans="1:18" s="63" customFormat="1" ht="20.25">
      <c r="A58" s="49"/>
      <c r="B58" s="80" t="s">
        <v>203</v>
      </c>
      <c r="C58" s="65"/>
      <c r="D58" s="47"/>
      <c r="E58" s="33"/>
      <c r="F58" s="33"/>
      <c r="G58" s="183"/>
      <c r="H58" s="183"/>
      <c r="I58" s="62"/>
      <c r="J58" s="66"/>
      <c r="K58" s="64"/>
      <c r="L58" s="64"/>
      <c r="M58" s="64"/>
      <c r="N58" s="197"/>
      <c r="O58" s="196"/>
      <c r="Q58" s="64"/>
      <c r="R58" s="64"/>
    </row>
    <row r="59" spans="1:18" s="63" customFormat="1" ht="20.25">
      <c r="A59" s="49"/>
      <c r="B59" s="80"/>
      <c r="C59" s="65"/>
      <c r="D59" s="47"/>
      <c r="E59" s="3"/>
      <c r="F59" s="3"/>
      <c r="G59" s="16"/>
      <c r="H59" s="16"/>
      <c r="I59" s="62"/>
      <c r="J59" s="66"/>
      <c r="K59" s="64"/>
      <c r="L59" s="64"/>
      <c r="M59" s="64"/>
      <c r="N59" s="197"/>
      <c r="O59" s="196"/>
      <c r="Q59" s="64"/>
      <c r="R59" s="64"/>
    </row>
    <row r="60" spans="1:18" s="63" customFormat="1" ht="20.25">
      <c r="A60" s="49" t="s">
        <v>69</v>
      </c>
      <c r="B60" s="80" t="s">
        <v>186</v>
      </c>
      <c r="C60" s="65">
        <v>1</v>
      </c>
      <c r="D60" s="47" t="s">
        <v>5</v>
      </c>
      <c r="E60" s="58"/>
      <c r="F60" s="59"/>
      <c r="G60" s="58"/>
      <c r="H60" s="58"/>
      <c r="I60" s="62"/>
      <c r="J60" s="66"/>
      <c r="K60" s="64"/>
      <c r="L60" s="64"/>
      <c r="M60" s="64"/>
      <c r="N60" s="197"/>
      <c r="O60" s="196"/>
      <c r="Q60" s="64"/>
      <c r="R60" s="64"/>
    </row>
    <row r="61" spans="1:18" s="63" customFormat="1" ht="20.25">
      <c r="A61" s="49"/>
      <c r="B61" s="80" t="s">
        <v>70</v>
      </c>
      <c r="C61" s="65"/>
      <c r="D61" s="47"/>
      <c r="E61" s="3"/>
      <c r="F61" s="3"/>
      <c r="G61" s="16"/>
      <c r="H61" s="16"/>
      <c r="I61" s="62"/>
      <c r="J61" s="66"/>
      <c r="K61" s="64"/>
      <c r="L61" s="64"/>
      <c r="M61" s="64"/>
      <c r="N61" s="197"/>
      <c r="O61" s="196"/>
      <c r="Q61" s="64"/>
      <c r="R61" s="64"/>
    </row>
    <row r="62" spans="1:18" s="63" customFormat="1" ht="20.25">
      <c r="A62" s="49"/>
      <c r="B62" s="80"/>
      <c r="C62" s="65"/>
      <c r="D62" s="47"/>
      <c r="E62" s="3"/>
      <c r="F62" s="3"/>
      <c r="G62" s="16"/>
      <c r="H62" s="16"/>
      <c r="I62" s="62"/>
      <c r="J62" s="66"/>
      <c r="K62" s="64"/>
      <c r="L62" s="64"/>
      <c r="M62" s="64"/>
      <c r="N62" s="197"/>
      <c r="O62" s="196"/>
      <c r="Q62" s="64"/>
      <c r="R62" s="64"/>
    </row>
    <row r="63" spans="1:18" s="63" customFormat="1" ht="20.25">
      <c r="A63" s="49" t="s">
        <v>127</v>
      </c>
      <c r="B63" s="80" t="s">
        <v>187</v>
      </c>
      <c r="C63" s="65">
        <v>1</v>
      </c>
      <c r="D63" s="47" t="s">
        <v>5</v>
      </c>
      <c r="E63" s="58"/>
      <c r="F63" s="59"/>
      <c r="G63" s="58"/>
      <c r="H63" s="58"/>
      <c r="I63" s="62"/>
      <c r="J63" s="66"/>
      <c r="K63" s="64"/>
      <c r="L63" s="64"/>
      <c r="M63" s="64"/>
      <c r="N63" s="197"/>
      <c r="O63" s="196"/>
      <c r="Q63" s="64"/>
      <c r="R63" s="64"/>
    </row>
    <row r="64" spans="1:18" s="63" customFormat="1" ht="226.5" customHeight="1">
      <c r="A64" s="49"/>
      <c r="B64" s="109" t="s">
        <v>206</v>
      </c>
      <c r="C64" s="65"/>
      <c r="D64" s="47"/>
      <c r="E64" s="33"/>
      <c r="F64" s="33"/>
      <c r="G64" s="183"/>
      <c r="H64" s="183"/>
      <c r="I64" s="62"/>
      <c r="J64" s="66"/>
      <c r="K64" s="64"/>
      <c r="L64" s="64"/>
      <c r="M64" s="64"/>
      <c r="N64" s="197"/>
      <c r="O64" s="196"/>
      <c r="Q64" s="64"/>
      <c r="R64" s="64"/>
    </row>
    <row r="65" spans="1:18" s="63" customFormat="1" ht="20.25">
      <c r="A65" s="49"/>
      <c r="B65" s="9" t="s">
        <v>204</v>
      </c>
      <c r="C65" s="65"/>
      <c r="D65" s="47"/>
      <c r="E65" s="33"/>
      <c r="F65" s="33"/>
      <c r="G65" s="183"/>
      <c r="H65" s="183"/>
      <c r="I65" s="62"/>
      <c r="J65" s="66"/>
      <c r="K65" s="64"/>
      <c r="L65" s="64"/>
      <c r="M65" s="64"/>
      <c r="N65" s="197"/>
      <c r="O65" s="196"/>
      <c r="Q65" s="64"/>
      <c r="R65" s="64"/>
    </row>
    <row r="66" spans="1:18" s="63" customFormat="1" ht="20.25">
      <c r="A66" s="49"/>
      <c r="B66" s="80" t="s">
        <v>222</v>
      </c>
      <c r="C66" s="65"/>
      <c r="D66" s="47"/>
      <c r="E66" s="33"/>
      <c r="F66" s="33"/>
      <c r="G66" s="183"/>
      <c r="H66" s="183"/>
      <c r="I66" s="62"/>
      <c r="J66" s="66"/>
      <c r="K66" s="64"/>
      <c r="L66" s="64"/>
      <c r="M66" s="64"/>
      <c r="N66" s="197"/>
      <c r="O66" s="196"/>
      <c r="Q66" s="64"/>
      <c r="R66" s="64"/>
    </row>
    <row r="67" spans="1:18" s="63" customFormat="1" ht="20.25">
      <c r="A67" s="49"/>
      <c r="B67" s="80" t="s">
        <v>226</v>
      </c>
      <c r="C67" s="65"/>
      <c r="D67" s="47"/>
      <c r="E67" s="33"/>
      <c r="F67" s="33"/>
      <c r="G67" s="183"/>
      <c r="H67" s="183"/>
      <c r="I67" s="62"/>
      <c r="J67" s="66"/>
      <c r="K67" s="64"/>
      <c r="L67" s="64"/>
      <c r="M67" s="64"/>
      <c r="N67" s="197"/>
      <c r="O67" s="196"/>
      <c r="Q67" s="64"/>
      <c r="R67" s="64"/>
    </row>
    <row r="68" spans="1:18" s="63" customFormat="1" ht="20.25">
      <c r="A68" s="49"/>
      <c r="B68" s="80" t="s">
        <v>227</v>
      </c>
      <c r="C68" s="65"/>
      <c r="D68" s="47"/>
      <c r="E68" s="33"/>
      <c r="F68" s="33"/>
      <c r="G68" s="183"/>
      <c r="H68" s="183"/>
      <c r="I68" s="62"/>
      <c r="J68" s="66"/>
      <c r="K68" s="64"/>
      <c r="L68" s="64"/>
      <c r="M68" s="64"/>
      <c r="N68" s="197"/>
      <c r="O68" s="196"/>
      <c r="Q68" s="64"/>
      <c r="R68" s="64"/>
    </row>
    <row r="69" spans="1:18" s="63" customFormat="1" ht="20.25">
      <c r="A69" s="49"/>
      <c r="B69" s="80" t="s">
        <v>205</v>
      </c>
      <c r="C69" s="65"/>
      <c r="D69" s="47"/>
      <c r="E69" s="33"/>
      <c r="F69" s="33"/>
      <c r="G69" s="183"/>
      <c r="H69" s="183"/>
      <c r="I69" s="62"/>
      <c r="J69" s="66"/>
      <c r="K69" s="64"/>
      <c r="L69" s="64"/>
      <c r="M69" s="64"/>
      <c r="N69" s="197"/>
      <c r="O69" s="196"/>
      <c r="Q69" s="64"/>
      <c r="R69" s="64"/>
    </row>
    <row r="70" spans="1:18" s="63" customFormat="1" ht="20.25">
      <c r="A70" s="49"/>
      <c r="B70" s="80" t="s">
        <v>228</v>
      </c>
      <c r="C70" s="65"/>
      <c r="D70" s="47"/>
      <c r="E70" s="33"/>
      <c r="F70" s="33"/>
      <c r="G70" s="183"/>
      <c r="H70" s="183"/>
      <c r="I70" s="62"/>
      <c r="J70" s="66"/>
      <c r="K70" s="64"/>
      <c r="L70" s="64"/>
      <c r="M70" s="64"/>
      <c r="N70" s="197"/>
      <c r="O70" s="196"/>
      <c r="Q70" s="64"/>
      <c r="R70" s="64"/>
    </row>
    <row r="71" spans="1:18" s="63" customFormat="1" ht="20.25">
      <c r="A71" s="49"/>
      <c r="B71" s="80" t="s">
        <v>221</v>
      </c>
      <c r="C71" s="65"/>
      <c r="D71" s="47"/>
      <c r="E71" s="33"/>
      <c r="F71" s="33"/>
      <c r="G71" s="183"/>
      <c r="H71" s="183"/>
      <c r="I71" s="62"/>
      <c r="J71" s="66"/>
      <c r="K71" s="64"/>
      <c r="L71" s="64"/>
      <c r="M71" s="64"/>
      <c r="N71" s="197"/>
      <c r="O71" s="196"/>
      <c r="Q71" s="64"/>
      <c r="R71" s="64"/>
    </row>
    <row r="72" spans="1:18" s="63" customFormat="1" ht="20.25">
      <c r="A72" s="49"/>
      <c r="B72" s="9" t="s">
        <v>207</v>
      </c>
      <c r="C72" s="65"/>
      <c r="D72" s="47"/>
      <c r="E72" s="33"/>
      <c r="F72" s="33"/>
      <c r="G72" s="183"/>
      <c r="H72" s="183"/>
      <c r="I72" s="62"/>
      <c r="J72" s="66"/>
      <c r="K72" s="64"/>
      <c r="L72" s="64"/>
      <c r="M72" s="64"/>
      <c r="N72" s="197"/>
      <c r="O72" s="196"/>
      <c r="Q72" s="64"/>
      <c r="R72" s="64"/>
    </row>
    <row r="73" spans="1:18" s="63" customFormat="1" ht="20.25">
      <c r="A73" s="49"/>
      <c r="B73" s="80" t="s">
        <v>233</v>
      </c>
      <c r="C73" s="65"/>
      <c r="D73" s="47"/>
      <c r="E73" s="33"/>
      <c r="F73" s="33"/>
      <c r="G73" s="183"/>
      <c r="H73" s="183"/>
      <c r="I73" s="62"/>
      <c r="J73" s="66"/>
      <c r="K73" s="64"/>
      <c r="L73" s="64"/>
      <c r="M73" s="64"/>
      <c r="N73" s="197"/>
      <c r="O73" s="196"/>
      <c r="Q73" s="64"/>
      <c r="R73" s="64"/>
    </row>
    <row r="74" spans="1:18" s="63" customFormat="1" ht="20.25">
      <c r="A74" s="49"/>
      <c r="B74" s="80" t="s">
        <v>229</v>
      </c>
      <c r="C74" s="65"/>
      <c r="D74" s="47"/>
      <c r="E74" s="33"/>
      <c r="F74" s="33"/>
      <c r="G74" s="183"/>
      <c r="H74" s="183"/>
      <c r="I74" s="62"/>
      <c r="J74" s="66"/>
      <c r="K74" s="64"/>
      <c r="L74" s="64"/>
      <c r="M74" s="64"/>
      <c r="N74" s="197"/>
      <c r="O74" s="196"/>
      <c r="Q74" s="64"/>
      <c r="R74" s="64"/>
    </row>
    <row r="75" spans="1:18" s="63" customFormat="1" ht="20.25">
      <c r="A75" s="49"/>
      <c r="B75" s="80"/>
      <c r="C75" s="65"/>
      <c r="D75" s="47"/>
      <c r="E75" s="33"/>
      <c r="F75" s="33"/>
      <c r="G75" s="183"/>
      <c r="H75" s="183"/>
      <c r="I75" s="62"/>
      <c r="J75" s="66"/>
      <c r="K75" s="64"/>
      <c r="L75" s="64"/>
      <c r="M75" s="64"/>
      <c r="N75" s="197"/>
      <c r="O75" s="196"/>
      <c r="Q75" s="64"/>
      <c r="R75" s="64"/>
    </row>
    <row r="76" spans="1:18" s="63" customFormat="1" ht="20.25">
      <c r="A76" s="49" t="s">
        <v>128</v>
      </c>
      <c r="B76" s="9" t="s">
        <v>230</v>
      </c>
      <c r="C76" s="65">
        <v>1</v>
      </c>
      <c r="D76" s="47" t="s">
        <v>5</v>
      </c>
      <c r="E76" s="58"/>
      <c r="F76" s="59"/>
      <c r="G76" s="39"/>
      <c r="H76" s="58"/>
      <c r="I76" s="62"/>
      <c r="J76" s="66"/>
      <c r="K76" s="64"/>
      <c r="L76" s="64"/>
      <c r="M76" s="64"/>
      <c r="N76" s="197"/>
      <c r="O76" s="196"/>
      <c r="Q76" s="64"/>
      <c r="R76" s="64"/>
    </row>
    <row r="77" spans="1:18" s="63" customFormat="1" ht="20.25">
      <c r="A77" s="49"/>
      <c r="B77" s="9"/>
      <c r="C77" s="65"/>
      <c r="D77" s="47"/>
      <c r="E77" s="33"/>
      <c r="F77" s="33"/>
      <c r="G77" s="183"/>
      <c r="H77" s="183"/>
      <c r="I77" s="62"/>
      <c r="J77" s="66"/>
      <c r="K77" s="64"/>
      <c r="L77" s="64"/>
      <c r="M77" s="64"/>
      <c r="N77" s="197"/>
      <c r="O77" s="196"/>
      <c r="Q77" s="64"/>
      <c r="R77" s="64"/>
    </row>
    <row r="78" spans="1:18" s="63" customFormat="1" ht="20.25">
      <c r="A78" s="49" t="s">
        <v>129</v>
      </c>
      <c r="B78" s="9" t="s">
        <v>198</v>
      </c>
      <c r="C78" s="65">
        <v>1</v>
      </c>
      <c r="D78" s="47" t="s">
        <v>5</v>
      </c>
      <c r="E78" s="58"/>
      <c r="F78" s="59"/>
      <c r="G78" s="58"/>
      <c r="H78" s="58"/>
      <c r="I78" s="62"/>
      <c r="J78" s="66"/>
      <c r="K78" s="64"/>
      <c r="L78" s="64"/>
      <c r="M78" s="64"/>
      <c r="N78" s="197"/>
      <c r="O78" s="196"/>
      <c r="Q78" s="64"/>
      <c r="R78" s="64"/>
    </row>
    <row r="79" spans="1:18" s="63" customFormat="1" ht="20.25">
      <c r="A79" s="49"/>
      <c r="B79" s="9" t="s">
        <v>208</v>
      </c>
      <c r="C79" s="65"/>
      <c r="D79" s="47"/>
      <c r="E79" s="33"/>
      <c r="F79" s="33"/>
      <c r="G79" s="183"/>
      <c r="H79" s="183"/>
      <c r="I79" s="62"/>
      <c r="J79" s="66"/>
      <c r="K79" s="64"/>
      <c r="L79" s="64"/>
      <c r="M79" s="64"/>
      <c r="N79" s="197"/>
      <c r="O79" s="196"/>
      <c r="Q79" s="64"/>
      <c r="R79" s="64"/>
    </row>
    <row r="80" spans="1:18" s="63" customFormat="1" ht="20.25">
      <c r="A80" s="49"/>
      <c r="B80" s="9" t="s">
        <v>235</v>
      </c>
      <c r="C80" s="65"/>
      <c r="D80" s="47"/>
      <c r="E80" s="33"/>
      <c r="F80" s="33"/>
      <c r="G80" s="183"/>
      <c r="H80" s="183"/>
      <c r="I80" s="62"/>
      <c r="J80" s="66"/>
      <c r="K80" s="64"/>
      <c r="L80" s="64"/>
      <c r="M80" s="64"/>
      <c r="N80" s="197"/>
      <c r="O80" s="196"/>
      <c r="Q80" s="64"/>
      <c r="R80" s="64"/>
    </row>
    <row r="81" spans="1:18" s="63" customFormat="1" ht="20.25">
      <c r="A81" s="49"/>
      <c r="B81" s="9" t="s">
        <v>211</v>
      </c>
      <c r="C81" s="65"/>
      <c r="D81" s="47"/>
      <c r="E81" s="33"/>
      <c r="F81" s="33"/>
      <c r="G81" s="183"/>
      <c r="H81" s="183"/>
      <c r="I81" s="62"/>
      <c r="J81" s="66"/>
      <c r="K81" s="64"/>
      <c r="L81" s="64"/>
      <c r="M81" s="64"/>
      <c r="N81" s="197"/>
      <c r="O81" s="196"/>
      <c r="Q81" s="64"/>
      <c r="R81" s="64"/>
    </row>
    <row r="82" spans="1:18" s="63" customFormat="1" ht="20.25">
      <c r="A82" s="49"/>
      <c r="B82" s="9" t="s">
        <v>212</v>
      </c>
      <c r="C82" s="65"/>
      <c r="D82" s="47"/>
      <c r="E82" s="33"/>
      <c r="F82" s="33"/>
      <c r="G82" s="183"/>
      <c r="H82" s="183"/>
      <c r="I82" s="62"/>
      <c r="J82" s="66"/>
      <c r="K82" s="64"/>
      <c r="L82" s="64"/>
      <c r="M82" s="64"/>
      <c r="N82" s="197"/>
      <c r="O82" s="196"/>
      <c r="Q82" s="64"/>
      <c r="R82" s="64"/>
    </row>
    <row r="83" spans="1:18" s="63" customFormat="1" ht="20.25">
      <c r="A83" s="49"/>
      <c r="B83" s="9" t="s">
        <v>213</v>
      </c>
      <c r="C83" s="65"/>
      <c r="D83" s="47"/>
      <c r="E83" s="33"/>
      <c r="F83" s="33"/>
      <c r="G83" s="183"/>
      <c r="H83" s="183"/>
      <c r="I83" s="62"/>
      <c r="J83" s="66"/>
      <c r="K83" s="64"/>
      <c r="L83" s="64"/>
      <c r="M83" s="64"/>
      <c r="N83" s="197"/>
      <c r="O83" s="196"/>
      <c r="Q83" s="64"/>
      <c r="R83" s="64"/>
    </row>
    <row r="84" spans="1:18" s="63" customFormat="1" ht="20.25">
      <c r="A84" s="49"/>
      <c r="B84" s="9" t="s">
        <v>214</v>
      </c>
      <c r="C84" s="65"/>
      <c r="D84" s="47"/>
      <c r="E84" s="33"/>
      <c r="F84" s="33"/>
      <c r="G84" s="183"/>
      <c r="H84" s="183"/>
      <c r="I84" s="62"/>
      <c r="J84" s="66"/>
      <c r="K84" s="64"/>
      <c r="L84" s="64"/>
      <c r="M84" s="64"/>
      <c r="N84" s="197"/>
      <c r="O84" s="196"/>
      <c r="Q84" s="64"/>
      <c r="R84" s="64"/>
    </row>
    <row r="85" spans="1:18" s="63" customFormat="1" ht="20.25">
      <c r="A85" s="49"/>
      <c r="B85" s="9" t="s">
        <v>215</v>
      </c>
      <c r="C85" s="65"/>
      <c r="D85" s="47"/>
      <c r="E85" s="33"/>
      <c r="F85" s="33"/>
      <c r="G85" s="183"/>
      <c r="H85" s="183"/>
      <c r="I85" s="62"/>
      <c r="J85" s="66"/>
      <c r="K85" s="64"/>
      <c r="L85" s="64"/>
      <c r="M85" s="64"/>
      <c r="N85" s="197"/>
      <c r="O85" s="196"/>
      <c r="Q85" s="64"/>
      <c r="R85" s="64"/>
    </row>
    <row r="86" spans="1:18" s="63" customFormat="1" ht="20.25">
      <c r="A86" s="49"/>
      <c r="B86" s="9" t="s">
        <v>216</v>
      </c>
      <c r="C86" s="65"/>
      <c r="D86" s="47"/>
      <c r="E86" s="33"/>
      <c r="F86" s="33"/>
      <c r="G86" s="183"/>
      <c r="H86" s="183"/>
      <c r="I86" s="62"/>
      <c r="J86" s="66"/>
      <c r="K86" s="64"/>
      <c r="L86" s="64"/>
      <c r="M86" s="64"/>
      <c r="N86" s="197"/>
      <c r="O86" s="196"/>
      <c r="Q86" s="64"/>
      <c r="R86" s="64"/>
    </row>
    <row r="87" spans="1:18" s="63" customFormat="1" ht="20.25">
      <c r="A87" s="49"/>
      <c r="B87" s="9" t="s">
        <v>209</v>
      </c>
      <c r="C87" s="65"/>
      <c r="D87" s="47"/>
      <c r="E87" s="33"/>
      <c r="F87" s="33"/>
      <c r="G87" s="183"/>
      <c r="H87" s="183"/>
      <c r="I87" s="62"/>
      <c r="J87" s="66"/>
      <c r="K87" s="64"/>
      <c r="L87" s="64"/>
      <c r="M87" s="64"/>
      <c r="N87" s="197"/>
      <c r="O87" s="196"/>
      <c r="Q87" s="64"/>
      <c r="R87" s="64"/>
    </row>
    <row r="88" spans="1:18" s="63" customFormat="1" ht="20.25">
      <c r="A88" s="49"/>
      <c r="B88" s="9" t="s">
        <v>241</v>
      </c>
      <c r="C88" s="65"/>
      <c r="D88" s="47"/>
      <c r="E88" s="33"/>
      <c r="F88" s="33"/>
      <c r="G88" s="183"/>
      <c r="H88" s="183"/>
      <c r="I88" s="62"/>
      <c r="J88" s="66"/>
      <c r="K88" s="64"/>
      <c r="L88" s="64"/>
      <c r="M88" s="64"/>
      <c r="N88" s="197"/>
      <c r="O88" s="196"/>
      <c r="Q88" s="64"/>
      <c r="R88" s="64"/>
    </row>
    <row r="89" spans="1:18" s="63" customFormat="1" ht="20.25">
      <c r="A89" s="49"/>
      <c r="B89" s="9" t="s">
        <v>217</v>
      </c>
      <c r="C89" s="65"/>
      <c r="D89" s="47"/>
      <c r="E89" s="33"/>
      <c r="F89" s="33"/>
      <c r="G89" s="183"/>
      <c r="H89" s="183"/>
      <c r="I89" s="62"/>
      <c r="J89" s="66"/>
      <c r="K89" s="64"/>
      <c r="L89" s="64"/>
      <c r="M89" s="64"/>
      <c r="N89" s="197"/>
      <c r="O89" s="196"/>
      <c r="Q89" s="64"/>
      <c r="R89" s="64"/>
    </row>
    <row r="90" spans="1:18" s="63" customFormat="1" ht="20.25">
      <c r="A90" s="49"/>
      <c r="B90" s="9" t="s">
        <v>210</v>
      </c>
      <c r="C90" s="65"/>
      <c r="D90" s="47"/>
      <c r="E90" s="33"/>
      <c r="F90" s="33"/>
      <c r="G90" s="183"/>
      <c r="H90" s="183"/>
      <c r="I90" s="62"/>
      <c r="J90" s="66"/>
      <c r="K90" s="64"/>
      <c r="L90" s="64"/>
      <c r="M90" s="64"/>
      <c r="N90" s="197"/>
      <c r="O90" s="196"/>
      <c r="Q90" s="64"/>
      <c r="R90" s="64"/>
    </row>
    <row r="91" spans="1:18" s="63" customFormat="1" ht="20.25">
      <c r="A91" s="49"/>
      <c r="B91" s="9"/>
      <c r="C91" s="65"/>
      <c r="D91" s="47"/>
      <c r="E91" s="33"/>
      <c r="F91" s="33"/>
      <c r="G91" s="183"/>
      <c r="H91" s="183"/>
      <c r="I91" s="62"/>
      <c r="J91" s="66"/>
      <c r="K91" s="64"/>
      <c r="L91" s="64"/>
      <c r="M91" s="64"/>
      <c r="N91" s="197"/>
      <c r="O91" s="196"/>
      <c r="Q91" s="64"/>
      <c r="R91" s="64"/>
    </row>
    <row r="92" spans="1:18" s="63" customFormat="1" ht="20.25">
      <c r="A92" s="49" t="s">
        <v>129</v>
      </c>
      <c r="B92" s="9" t="s">
        <v>199</v>
      </c>
      <c r="C92" s="65">
        <v>1</v>
      </c>
      <c r="D92" s="47" t="s">
        <v>5</v>
      </c>
      <c r="E92" s="58"/>
      <c r="F92" s="59"/>
      <c r="G92" s="58"/>
      <c r="H92" s="58"/>
      <c r="I92" s="62"/>
      <c r="J92" s="66"/>
      <c r="K92" s="64"/>
      <c r="L92" s="64"/>
      <c r="M92" s="64"/>
      <c r="N92" s="197"/>
      <c r="O92" s="196"/>
      <c r="Q92" s="64"/>
      <c r="R92" s="64"/>
    </row>
    <row r="93" spans="1:18" s="63" customFormat="1" ht="101.25">
      <c r="A93" s="49"/>
      <c r="B93" s="124" t="s">
        <v>234</v>
      </c>
      <c r="C93" s="65"/>
      <c r="D93" s="47"/>
      <c r="E93" s="33"/>
      <c r="F93" s="33"/>
      <c r="G93" s="183"/>
      <c r="H93" s="183"/>
      <c r="I93" s="62"/>
      <c r="J93" s="66"/>
      <c r="K93" s="64"/>
      <c r="L93" s="64"/>
      <c r="M93" s="64"/>
      <c r="N93" s="197"/>
      <c r="O93" s="196"/>
      <c r="Q93" s="64"/>
      <c r="R93" s="64"/>
    </row>
    <row r="94" spans="1:18" s="63" customFormat="1" ht="20.25">
      <c r="A94" s="49"/>
      <c r="B94" s="9" t="s">
        <v>235</v>
      </c>
      <c r="C94" s="65"/>
      <c r="D94" s="47"/>
      <c r="E94" s="33"/>
      <c r="F94" s="33"/>
      <c r="G94" s="183"/>
      <c r="H94" s="183"/>
      <c r="I94" s="62"/>
      <c r="J94" s="66"/>
      <c r="K94" s="64"/>
      <c r="L94" s="64"/>
      <c r="M94" s="64"/>
      <c r="N94" s="197"/>
      <c r="O94" s="196"/>
      <c r="Q94" s="64"/>
      <c r="R94" s="64"/>
    </row>
    <row r="95" spans="1:18" s="63" customFormat="1" ht="20.25">
      <c r="A95" s="49"/>
      <c r="B95" s="9" t="s">
        <v>237</v>
      </c>
      <c r="C95" s="65"/>
      <c r="D95" s="47"/>
      <c r="E95" s="33"/>
      <c r="F95" s="33"/>
      <c r="G95" s="183"/>
      <c r="H95" s="183"/>
      <c r="I95" s="62"/>
      <c r="J95" s="66"/>
      <c r="K95" s="64"/>
      <c r="L95" s="64"/>
      <c r="M95" s="64"/>
      <c r="N95" s="197"/>
      <c r="O95" s="196"/>
      <c r="Q95" s="64"/>
      <c r="R95" s="64"/>
    </row>
    <row r="96" spans="1:18" s="63" customFormat="1" ht="20.25">
      <c r="A96" s="49"/>
      <c r="B96" s="9" t="s">
        <v>212</v>
      </c>
      <c r="C96" s="65"/>
      <c r="D96" s="47"/>
      <c r="E96" s="33"/>
      <c r="F96" s="33"/>
      <c r="G96" s="183"/>
      <c r="H96" s="183"/>
      <c r="I96" s="62"/>
      <c r="J96" s="66"/>
      <c r="K96" s="64"/>
      <c r="L96" s="64"/>
      <c r="M96" s="64"/>
      <c r="N96" s="197"/>
      <c r="O96" s="196"/>
      <c r="Q96" s="64"/>
      <c r="R96" s="64"/>
    </row>
    <row r="97" spans="1:18" s="63" customFormat="1" ht="20.25">
      <c r="A97" s="49"/>
      <c r="B97" s="9" t="s">
        <v>238</v>
      </c>
      <c r="C97" s="65"/>
      <c r="D97" s="47"/>
      <c r="E97" s="33"/>
      <c r="F97" s="33"/>
      <c r="G97" s="183"/>
      <c r="H97" s="183"/>
      <c r="I97" s="62"/>
      <c r="J97" s="66"/>
      <c r="K97" s="64"/>
      <c r="L97" s="64"/>
      <c r="M97" s="64"/>
      <c r="N97" s="197"/>
      <c r="O97" s="196"/>
      <c r="Q97" s="64"/>
      <c r="R97" s="64"/>
    </row>
    <row r="98" spans="1:18" s="63" customFormat="1" ht="20.25">
      <c r="A98" s="49"/>
      <c r="B98" s="9" t="s">
        <v>239</v>
      </c>
      <c r="C98" s="65"/>
      <c r="D98" s="47"/>
      <c r="E98" s="33"/>
      <c r="F98" s="33"/>
      <c r="G98" s="183"/>
      <c r="H98" s="183"/>
      <c r="I98" s="62"/>
      <c r="J98" s="66"/>
      <c r="K98" s="64"/>
      <c r="L98" s="64"/>
      <c r="M98" s="64"/>
      <c r="N98" s="197"/>
      <c r="O98" s="196"/>
      <c r="Q98" s="64"/>
      <c r="R98" s="64"/>
    </row>
    <row r="99" spans="1:18" s="63" customFormat="1" ht="20.25">
      <c r="A99" s="49"/>
      <c r="B99" s="9" t="s">
        <v>240</v>
      </c>
      <c r="C99" s="65"/>
      <c r="D99" s="47"/>
      <c r="E99" s="33"/>
      <c r="F99" s="33"/>
      <c r="G99" s="183"/>
      <c r="H99" s="183"/>
      <c r="I99" s="62"/>
      <c r="J99" s="66"/>
      <c r="K99" s="64"/>
      <c r="L99" s="64"/>
      <c r="M99" s="64"/>
      <c r="N99" s="197"/>
      <c r="O99" s="196"/>
      <c r="Q99" s="64"/>
      <c r="R99" s="64"/>
    </row>
    <row r="100" spans="1:18" s="63" customFormat="1" ht="20.25">
      <c r="A100" s="49"/>
      <c r="B100" s="9" t="s">
        <v>242</v>
      </c>
      <c r="C100" s="65"/>
      <c r="D100" s="47"/>
      <c r="E100" s="33"/>
      <c r="F100" s="33"/>
      <c r="G100" s="183"/>
      <c r="H100" s="183"/>
      <c r="I100" s="62"/>
      <c r="J100" s="66"/>
      <c r="K100" s="64"/>
      <c r="L100" s="64"/>
      <c r="M100" s="64"/>
      <c r="N100" s="197"/>
      <c r="O100" s="196"/>
      <c r="Q100" s="64"/>
      <c r="R100" s="64"/>
    </row>
    <row r="101" spans="1:18" s="63" customFormat="1" ht="20.25">
      <c r="A101" s="49"/>
      <c r="B101" s="9" t="s">
        <v>236</v>
      </c>
      <c r="C101" s="65"/>
      <c r="D101" s="47"/>
      <c r="E101" s="33"/>
      <c r="F101" s="33"/>
      <c r="G101" s="183"/>
      <c r="H101" s="183"/>
      <c r="I101" s="62"/>
      <c r="J101" s="66"/>
      <c r="K101" s="64"/>
      <c r="L101" s="64"/>
      <c r="M101" s="64"/>
      <c r="N101" s="197"/>
      <c r="O101" s="196"/>
      <c r="Q101" s="64"/>
      <c r="R101" s="64"/>
    </row>
    <row r="102" spans="1:18" s="63" customFormat="1" ht="20.25">
      <c r="A102" s="49"/>
      <c r="B102" s="9"/>
      <c r="C102" s="65"/>
      <c r="D102" s="47"/>
      <c r="E102" s="33"/>
      <c r="F102" s="33"/>
      <c r="G102" s="183"/>
      <c r="H102" s="183"/>
      <c r="I102" s="62"/>
      <c r="J102" s="66"/>
      <c r="K102" s="64"/>
      <c r="L102" s="64"/>
      <c r="M102" s="64"/>
      <c r="N102" s="197"/>
      <c r="O102" s="196"/>
      <c r="Q102" s="64"/>
      <c r="R102" s="64"/>
    </row>
    <row r="103" spans="1:15" s="74" customFormat="1" ht="20.25">
      <c r="A103" s="19" t="s">
        <v>131</v>
      </c>
      <c r="B103" s="11" t="s">
        <v>200</v>
      </c>
      <c r="C103" s="79">
        <v>10</v>
      </c>
      <c r="D103" s="11" t="s">
        <v>16</v>
      </c>
      <c r="E103" s="58"/>
      <c r="F103" s="59"/>
      <c r="G103" s="58"/>
      <c r="H103" s="58"/>
      <c r="J103" s="75"/>
      <c r="N103" s="200"/>
      <c r="O103" s="195"/>
    </row>
    <row r="104" spans="1:15" s="74" customFormat="1" ht="20.25">
      <c r="A104" s="82"/>
      <c r="B104" s="11" t="s">
        <v>147</v>
      </c>
      <c r="C104" s="98"/>
      <c r="D104" s="11"/>
      <c r="E104" s="185"/>
      <c r="F104" s="185"/>
      <c r="G104" s="185"/>
      <c r="H104" s="185"/>
      <c r="J104" s="75"/>
      <c r="N104" s="200"/>
      <c r="O104" s="195"/>
    </row>
    <row r="105" spans="1:15" s="74" customFormat="1" ht="20.25">
      <c r="A105" s="82"/>
      <c r="B105" s="11" t="s">
        <v>148</v>
      </c>
      <c r="C105" s="79"/>
      <c r="D105" s="11"/>
      <c r="E105" s="185"/>
      <c r="F105" s="185"/>
      <c r="G105" s="185"/>
      <c r="H105" s="185"/>
      <c r="N105" s="200"/>
      <c r="O105" s="195"/>
    </row>
    <row r="106" spans="1:15" s="74" customFormat="1" ht="20.25">
      <c r="A106" s="82"/>
      <c r="B106" s="11" t="s">
        <v>150</v>
      </c>
      <c r="C106" s="79"/>
      <c r="D106" s="11"/>
      <c r="E106" s="185"/>
      <c r="F106" s="185"/>
      <c r="G106" s="185"/>
      <c r="H106" s="185"/>
      <c r="N106" s="200"/>
      <c r="O106" s="195"/>
    </row>
    <row r="107" spans="1:15" s="74" customFormat="1" ht="20.25">
      <c r="A107" s="77"/>
      <c r="B107" s="11" t="s">
        <v>71</v>
      </c>
      <c r="C107" s="79"/>
      <c r="D107" s="11"/>
      <c r="E107" s="185"/>
      <c r="F107" s="185"/>
      <c r="G107" s="185"/>
      <c r="H107" s="185"/>
      <c r="N107" s="200"/>
      <c r="O107" s="195"/>
    </row>
    <row r="108" spans="1:15" s="74" customFormat="1" ht="20.25">
      <c r="A108" s="77"/>
      <c r="B108" s="11" t="s">
        <v>73</v>
      </c>
      <c r="C108" s="79"/>
      <c r="D108" s="11"/>
      <c r="E108" s="185"/>
      <c r="F108" s="185"/>
      <c r="G108" s="185"/>
      <c r="H108" s="185"/>
      <c r="N108" s="200"/>
      <c r="O108" s="195"/>
    </row>
    <row r="109" spans="1:15" s="74" customFormat="1" ht="20.25">
      <c r="A109" s="77"/>
      <c r="B109" s="11" t="s">
        <v>259</v>
      </c>
      <c r="C109" s="79"/>
      <c r="D109" s="11"/>
      <c r="E109" s="185"/>
      <c r="F109" s="185"/>
      <c r="G109" s="185"/>
      <c r="H109" s="185"/>
      <c r="N109" s="200"/>
      <c r="O109" s="195"/>
    </row>
    <row r="110" spans="1:15" s="74" customFormat="1" ht="20.25">
      <c r="A110" s="77"/>
      <c r="B110" s="11" t="s">
        <v>252</v>
      </c>
      <c r="C110" s="79"/>
      <c r="D110" s="11"/>
      <c r="E110" s="185"/>
      <c r="F110" s="185"/>
      <c r="G110" s="185"/>
      <c r="H110" s="185"/>
      <c r="N110" s="200"/>
      <c r="O110" s="195"/>
    </row>
    <row r="111" spans="1:15" s="74" customFormat="1" ht="20.25">
      <c r="A111" s="77"/>
      <c r="B111" s="11" t="s">
        <v>245</v>
      </c>
      <c r="C111" s="79"/>
      <c r="D111" s="11"/>
      <c r="E111" s="185"/>
      <c r="F111" s="185"/>
      <c r="G111" s="185"/>
      <c r="H111" s="185"/>
      <c r="N111" s="200"/>
      <c r="O111" s="195"/>
    </row>
    <row r="112" spans="1:15" s="74" customFormat="1" ht="20.25">
      <c r="A112" s="77"/>
      <c r="B112" s="11" t="s">
        <v>251</v>
      </c>
      <c r="C112" s="79"/>
      <c r="D112" s="11"/>
      <c r="E112" s="185"/>
      <c r="F112" s="185"/>
      <c r="G112" s="185"/>
      <c r="H112" s="185"/>
      <c r="N112" s="200"/>
      <c r="O112" s="195"/>
    </row>
    <row r="113" spans="1:15" s="74" customFormat="1" ht="20.25">
      <c r="A113" s="77"/>
      <c r="B113" s="11" t="s">
        <v>290</v>
      </c>
      <c r="C113" s="79"/>
      <c r="D113" s="11"/>
      <c r="E113" s="185"/>
      <c r="F113" s="185"/>
      <c r="G113" s="185"/>
      <c r="H113" s="185"/>
      <c r="N113" s="200"/>
      <c r="O113" s="195"/>
    </row>
    <row r="114" spans="1:15" s="74" customFormat="1" ht="20.25">
      <c r="A114" s="77"/>
      <c r="B114" s="11" t="s">
        <v>258</v>
      </c>
      <c r="C114" s="79"/>
      <c r="D114" s="11"/>
      <c r="E114" s="61"/>
      <c r="F114" s="60"/>
      <c r="G114" s="61"/>
      <c r="H114" s="61"/>
      <c r="J114" s="75"/>
      <c r="N114" s="200"/>
      <c r="O114" s="195"/>
    </row>
    <row r="115" spans="1:15" s="74" customFormat="1" ht="20.25">
      <c r="A115" s="77"/>
      <c r="B115" s="11" t="s">
        <v>72</v>
      </c>
      <c r="C115" s="79"/>
      <c r="D115" s="11"/>
      <c r="E115" s="61"/>
      <c r="F115" s="60"/>
      <c r="G115" s="61"/>
      <c r="H115" s="61"/>
      <c r="J115" s="75"/>
      <c r="N115" s="200"/>
      <c r="O115" s="195"/>
    </row>
    <row r="116" spans="1:15" s="74" customFormat="1" ht="20.25">
      <c r="A116" s="77"/>
      <c r="B116" s="11" t="s">
        <v>256</v>
      </c>
      <c r="C116" s="79"/>
      <c r="D116" s="11"/>
      <c r="E116" s="61"/>
      <c r="F116" s="60"/>
      <c r="G116" s="61"/>
      <c r="H116" s="61"/>
      <c r="J116" s="75"/>
      <c r="N116" s="200"/>
      <c r="O116" s="195"/>
    </row>
    <row r="117" spans="1:15" s="74" customFormat="1" ht="20.25">
      <c r="A117" s="77"/>
      <c r="B117" s="11"/>
      <c r="C117" s="79"/>
      <c r="D117" s="11"/>
      <c r="E117" s="186"/>
      <c r="F117" s="185"/>
      <c r="G117" s="186"/>
      <c r="H117" s="186"/>
      <c r="J117" s="75"/>
      <c r="N117" s="200"/>
      <c r="O117" s="195"/>
    </row>
    <row r="118" spans="1:18" s="63" customFormat="1" ht="20.25">
      <c r="A118" s="19" t="s">
        <v>132</v>
      </c>
      <c r="B118" s="11" t="s">
        <v>200</v>
      </c>
      <c r="C118" s="79">
        <v>1</v>
      </c>
      <c r="D118" s="11" t="s">
        <v>16</v>
      </c>
      <c r="E118" s="58"/>
      <c r="F118" s="59"/>
      <c r="G118" s="58"/>
      <c r="H118" s="58"/>
      <c r="I118" s="62"/>
      <c r="J118" s="66"/>
      <c r="K118" s="64"/>
      <c r="L118" s="64"/>
      <c r="M118" s="64"/>
      <c r="N118" s="197"/>
      <c r="O118" s="196"/>
      <c r="Q118" s="64"/>
      <c r="R118" s="64"/>
    </row>
    <row r="119" spans="1:18" s="63" customFormat="1" ht="20.25">
      <c r="A119" s="82"/>
      <c r="B119" s="11" t="s">
        <v>147</v>
      </c>
      <c r="C119" s="98"/>
      <c r="D119" s="11"/>
      <c r="E119" s="33"/>
      <c r="F119" s="33"/>
      <c r="G119" s="183"/>
      <c r="H119" s="183"/>
      <c r="I119" s="62"/>
      <c r="J119" s="66"/>
      <c r="K119" s="64"/>
      <c r="L119" s="64"/>
      <c r="M119" s="64"/>
      <c r="N119" s="197"/>
      <c r="O119" s="196"/>
      <c r="Q119" s="64"/>
      <c r="R119" s="64"/>
    </row>
    <row r="120" spans="1:18" s="63" customFormat="1" ht="20.25">
      <c r="A120" s="82"/>
      <c r="B120" s="11" t="s">
        <v>148</v>
      </c>
      <c r="C120" s="79"/>
      <c r="D120" s="11"/>
      <c r="E120" s="33"/>
      <c r="F120" s="33"/>
      <c r="G120" s="183"/>
      <c r="H120" s="183"/>
      <c r="I120" s="62"/>
      <c r="J120" s="66"/>
      <c r="K120" s="64"/>
      <c r="L120" s="64"/>
      <c r="M120" s="64"/>
      <c r="N120" s="197"/>
      <c r="O120" s="196"/>
      <c r="Q120" s="64"/>
      <c r="R120" s="64"/>
    </row>
    <row r="121" spans="1:18" s="63" customFormat="1" ht="20.25">
      <c r="A121" s="82"/>
      <c r="B121" s="11" t="s">
        <v>149</v>
      </c>
      <c r="C121" s="79"/>
      <c r="D121" s="11"/>
      <c r="E121" s="33"/>
      <c r="F121" s="33"/>
      <c r="G121" s="183"/>
      <c r="H121" s="183"/>
      <c r="I121" s="62"/>
      <c r="J121" s="66"/>
      <c r="K121" s="64"/>
      <c r="L121" s="64"/>
      <c r="M121" s="64"/>
      <c r="N121" s="197"/>
      <c r="O121" s="196"/>
      <c r="Q121" s="64"/>
      <c r="R121" s="64"/>
    </row>
    <row r="122" spans="1:18" s="63" customFormat="1" ht="20.25">
      <c r="A122" s="77"/>
      <c r="B122" s="11" t="s">
        <v>61</v>
      </c>
      <c r="C122" s="79"/>
      <c r="D122" s="11"/>
      <c r="E122" s="33"/>
      <c r="F122" s="33"/>
      <c r="G122" s="183"/>
      <c r="H122" s="183"/>
      <c r="I122" s="62"/>
      <c r="J122" s="66"/>
      <c r="K122" s="64"/>
      <c r="L122" s="64"/>
      <c r="M122" s="64"/>
      <c r="N122" s="197"/>
      <c r="O122" s="196"/>
      <c r="Q122" s="64"/>
      <c r="R122" s="64"/>
    </row>
    <row r="123" spans="1:18" s="63" customFormat="1" ht="20.25">
      <c r="A123" s="77"/>
      <c r="B123" s="11" t="s">
        <v>261</v>
      </c>
      <c r="C123" s="79"/>
      <c r="D123" s="11"/>
      <c r="E123" s="33"/>
      <c r="F123" s="33"/>
      <c r="G123" s="183"/>
      <c r="H123" s="183"/>
      <c r="I123" s="62"/>
      <c r="J123" s="66"/>
      <c r="K123" s="64"/>
      <c r="L123" s="64"/>
      <c r="M123" s="64"/>
      <c r="N123" s="197"/>
      <c r="O123" s="196"/>
      <c r="Q123" s="64"/>
      <c r="R123" s="64"/>
    </row>
    <row r="124" spans="1:18" s="63" customFormat="1" ht="20.25">
      <c r="A124" s="77"/>
      <c r="B124" s="11" t="s">
        <v>260</v>
      </c>
      <c r="C124" s="79"/>
      <c r="D124" s="11"/>
      <c r="E124" s="33"/>
      <c r="F124" s="33"/>
      <c r="G124" s="183"/>
      <c r="H124" s="183"/>
      <c r="I124" s="62"/>
      <c r="J124" s="66"/>
      <c r="K124" s="64"/>
      <c r="L124" s="64"/>
      <c r="M124" s="64"/>
      <c r="N124" s="197"/>
      <c r="O124" s="196"/>
      <c r="Q124" s="64"/>
      <c r="R124" s="64"/>
    </row>
    <row r="125" spans="1:18" s="63" customFormat="1" ht="20.25">
      <c r="A125" s="77"/>
      <c r="B125" s="11" t="s">
        <v>253</v>
      </c>
      <c r="C125" s="79"/>
      <c r="D125" s="11"/>
      <c r="E125" s="33"/>
      <c r="F125" s="33"/>
      <c r="G125" s="183"/>
      <c r="H125" s="183"/>
      <c r="I125" s="62"/>
      <c r="J125" s="66"/>
      <c r="K125" s="64"/>
      <c r="L125" s="64"/>
      <c r="M125" s="64"/>
      <c r="N125" s="197"/>
      <c r="O125" s="196"/>
      <c r="Q125" s="64"/>
      <c r="R125" s="64"/>
    </row>
    <row r="126" spans="1:18" s="63" customFormat="1" ht="20.25">
      <c r="A126" s="77"/>
      <c r="B126" s="11" t="s">
        <v>246</v>
      </c>
      <c r="C126" s="79"/>
      <c r="D126" s="11"/>
      <c r="E126" s="33"/>
      <c r="F126" s="33"/>
      <c r="G126" s="183"/>
      <c r="H126" s="183"/>
      <c r="I126" s="62"/>
      <c r="J126" s="66"/>
      <c r="K126" s="64"/>
      <c r="L126" s="64"/>
      <c r="M126" s="64"/>
      <c r="N126" s="197"/>
      <c r="O126" s="196"/>
      <c r="Q126" s="64"/>
      <c r="R126" s="64"/>
    </row>
    <row r="127" spans="1:18" s="63" customFormat="1" ht="20.25">
      <c r="A127" s="77"/>
      <c r="B127" s="11" t="s">
        <v>250</v>
      </c>
      <c r="C127" s="79"/>
      <c r="D127" s="11"/>
      <c r="E127" s="33"/>
      <c r="F127" s="33"/>
      <c r="G127" s="183"/>
      <c r="H127" s="183"/>
      <c r="I127" s="62"/>
      <c r="J127" s="66"/>
      <c r="K127" s="64"/>
      <c r="L127" s="64"/>
      <c r="M127" s="64"/>
      <c r="N127" s="197"/>
      <c r="O127" s="196"/>
      <c r="Q127" s="64"/>
      <c r="R127" s="64"/>
    </row>
    <row r="128" spans="1:18" s="63" customFormat="1" ht="20.25">
      <c r="A128" s="77"/>
      <c r="B128" s="11" t="s">
        <v>290</v>
      </c>
      <c r="C128" s="79"/>
      <c r="D128" s="11"/>
      <c r="E128" s="33"/>
      <c r="F128" s="33"/>
      <c r="G128" s="183"/>
      <c r="H128" s="183"/>
      <c r="I128" s="62"/>
      <c r="J128" s="66"/>
      <c r="K128" s="64"/>
      <c r="L128" s="64"/>
      <c r="M128" s="64"/>
      <c r="N128" s="197"/>
      <c r="O128" s="196"/>
      <c r="Q128" s="64"/>
      <c r="R128" s="64"/>
    </row>
    <row r="129" spans="1:18" s="63" customFormat="1" ht="20.25">
      <c r="A129" s="77"/>
      <c r="B129" s="11" t="s">
        <v>258</v>
      </c>
      <c r="C129" s="79"/>
      <c r="D129" s="11"/>
      <c r="E129" s="33"/>
      <c r="F129" s="33"/>
      <c r="G129" s="183"/>
      <c r="H129" s="183"/>
      <c r="I129" s="62"/>
      <c r="J129" s="66"/>
      <c r="K129" s="64"/>
      <c r="L129" s="64"/>
      <c r="M129" s="64"/>
      <c r="N129" s="197"/>
      <c r="O129" s="196"/>
      <c r="Q129" s="64"/>
      <c r="R129" s="64"/>
    </row>
    <row r="130" spans="1:18" s="63" customFormat="1" ht="20.25">
      <c r="A130" s="77"/>
      <c r="B130" s="11" t="s">
        <v>72</v>
      </c>
      <c r="C130" s="79"/>
      <c r="D130" s="11"/>
      <c r="E130" s="33"/>
      <c r="F130" s="33"/>
      <c r="G130" s="183"/>
      <c r="H130" s="183"/>
      <c r="I130" s="62"/>
      <c r="J130" s="66"/>
      <c r="K130" s="64"/>
      <c r="L130" s="64"/>
      <c r="M130" s="64"/>
      <c r="N130" s="197"/>
      <c r="O130" s="196"/>
      <c r="Q130" s="64"/>
      <c r="R130" s="64"/>
    </row>
    <row r="131" spans="1:18" s="63" customFormat="1" ht="20.25">
      <c r="A131" s="77"/>
      <c r="B131" s="11" t="s">
        <v>256</v>
      </c>
      <c r="C131" s="79"/>
      <c r="D131" s="11"/>
      <c r="E131" s="33"/>
      <c r="F131" s="33"/>
      <c r="G131" s="183"/>
      <c r="H131" s="183"/>
      <c r="I131" s="62"/>
      <c r="J131" s="66"/>
      <c r="K131" s="64"/>
      <c r="L131" s="64"/>
      <c r="M131" s="64"/>
      <c r="N131" s="197"/>
      <c r="O131" s="196"/>
      <c r="Q131" s="64"/>
      <c r="R131" s="64"/>
    </row>
    <row r="132" spans="1:18" s="63" customFormat="1" ht="20.25">
      <c r="A132" s="77"/>
      <c r="B132" s="11"/>
      <c r="C132" s="79"/>
      <c r="D132" s="11"/>
      <c r="E132" s="33"/>
      <c r="F132" s="33"/>
      <c r="G132" s="183"/>
      <c r="H132" s="183"/>
      <c r="I132" s="62"/>
      <c r="J132" s="66"/>
      <c r="K132" s="64"/>
      <c r="L132" s="64"/>
      <c r="M132" s="64"/>
      <c r="N132" s="197"/>
      <c r="O132" s="196"/>
      <c r="Q132" s="64"/>
      <c r="R132" s="64"/>
    </row>
    <row r="133" spans="1:15" s="74" customFormat="1" ht="20.25">
      <c r="A133" s="19" t="s">
        <v>133</v>
      </c>
      <c r="B133" s="11" t="s">
        <v>201</v>
      </c>
      <c r="C133" s="79">
        <v>15</v>
      </c>
      <c r="D133" s="11" t="s">
        <v>16</v>
      </c>
      <c r="E133" s="58"/>
      <c r="F133" s="59"/>
      <c r="G133" s="58"/>
      <c r="H133" s="58"/>
      <c r="J133" s="75"/>
      <c r="N133" s="200"/>
      <c r="O133" s="195"/>
    </row>
    <row r="134" spans="1:15" s="74" customFormat="1" ht="20.25">
      <c r="A134" s="82"/>
      <c r="B134" s="11" t="s">
        <v>147</v>
      </c>
      <c r="C134" s="98"/>
      <c r="D134" s="11"/>
      <c r="E134" s="185"/>
      <c r="F134" s="185"/>
      <c r="G134" s="185"/>
      <c r="H134" s="185"/>
      <c r="J134" s="75"/>
      <c r="N134" s="200"/>
      <c r="O134" s="195"/>
    </row>
    <row r="135" spans="1:15" s="74" customFormat="1" ht="20.25">
      <c r="A135" s="82"/>
      <c r="B135" s="11" t="s">
        <v>151</v>
      </c>
      <c r="C135" s="79"/>
      <c r="D135" s="11"/>
      <c r="E135" s="185"/>
      <c r="F135" s="185"/>
      <c r="G135" s="185"/>
      <c r="H135" s="185"/>
      <c r="N135" s="200"/>
      <c r="O135" s="195"/>
    </row>
    <row r="136" spans="1:15" s="74" customFormat="1" ht="20.25">
      <c r="A136" s="82"/>
      <c r="B136" s="11" t="s">
        <v>150</v>
      </c>
      <c r="C136" s="79"/>
      <c r="D136" s="11"/>
      <c r="E136" s="185"/>
      <c r="F136" s="185"/>
      <c r="G136" s="185"/>
      <c r="H136" s="185"/>
      <c r="N136" s="200"/>
      <c r="O136" s="195"/>
    </row>
    <row r="137" spans="1:15" s="74" customFormat="1" ht="20.25">
      <c r="A137" s="77"/>
      <c r="B137" s="11" t="s">
        <v>71</v>
      </c>
      <c r="C137" s="79"/>
      <c r="D137" s="11"/>
      <c r="E137" s="185"/>
      <c r="F137" s="185"/>
      <c r="G137" s="185"/>
      <c r="H137" s="185"/>
      <c r="N137" s="200"/>
      <c r="O137" s="195"/>
    </row>
    <row r="138" spans="1:15" s="74" customFormat="1" ht="20.25">
      <c r="A138" s="77"/>
      <c r="B138" s="11" t="s">
        <v>73</v>
      </c>
      <c r="C138" s="79"/>
      <c r="D138" s="11"/>
      <c r="E138" s="185"/>
      <c r="F138" s="185"/>
      <c r="G138" s="185"/>
      <c r="H138" s="185"/>
      <c r="N138" s="200"/>
      <c r="O138" s="195"/>
    </row>
    <row r="139" spans="1:15" s="74" customFormat="1" ht="20.25">
      <c r="A139" s="77"/>
      <c r="B139" s="11" t="s">
        <v>259</v>
      </c>
      <c r="C139" s="79"/>
      <c r="D139" s="11"/>
      <c r="E139" s="185"/>
      <c r="F139" s="185"/>
      <c r="G139" s="185"/>
      <c r="H139" s="185"/>
      <c r="N139" s="200"/>
      <c r="O139" s="195"/>
    </row>
    <row r="140" spans="1:15" s="74" customFormat="1" ht="20.25">
      <c r="A140" s="77"/>
      <c r="B140" s="11" t="s">
        <v>252</v>
      </c>
      <c r="C140" s="79"/>
      <c r="D140" s="11"/>
      <c r="E140" s="185"/>
      <c r="F140" s="185"/>
      <c r="G140" s="185"/>
      <c r="H140" s="185"/>
      <c r="N140" s="200"/>
      <c r="O140" s="195"/>
    </row>
    <row r="141" spans="1:15" s="74" customFormat="1" ht="20.25">
      <c r="A141" s="77"/>
      <c r="B141" s="11" t="s">
        <v>245</v>
      </c>
      <c r="C141" s="79"/>
      <c r="D141" s="11"/>
      <c r="E141" s="185"/>
      <c r="F141" s="185"/>
      <c r="G141" s="185"/>
      <c r="H141" s="185"/>
      <c r="N141" s="200"/>
      <c r="O141" s="195"/>
    </row>
    <row r="142" spans="1:15" s="74" customFormat="1" ht="20.25">
      <c r="A142" s="77"/>
      <c r="B142" s="11" t="s">
        <v>251</v>
      </c>
      <c r="C142" s="79"/>
      <c r="D142" s="11"/>
      <c r="E142" s="185"/>
      <c r="F142" s="185"/>
      <c r="G142" s="185"/>
      <c r="H142" s="185"/>
      <c r="N142" s="200"/>
      <c r="O142" s="195"/>
    </row>
    <row r="143" spans="1:15" s="74" customFormat="1" ht="20.25">
      <c r="A143" s="77"/>
      <c r="B143" s="11" t="s">
        <v>290</v>
      </c>
      <c r="C143" s="79"/>
      <c r="D143" s="11"/>
      <c r="E143" s="185"/>
      <c r="F143" s="185"/>
      <c r="G143" s="185"/>
      <c r="H143" s="185"/>
      <c r="N143" s="200"/>
      <c r="O143" s="195"/>
    </row>
    <row r="144" spans="1:15" s="74" customFormat="1" ht="20.25">
      <c r="A144" s="77"/>
      <c r="B144" s="11" t="s">
        <v>257</v>
      </c>
      <c r="C144" s="79"/>
      <c r="D144" s="11"/>
      <c r="E144" s="185"/>
      <c r="F144" s="185"/>
      <c r="G144" s="185"/>
      <c r="H144" s="185"/>
      <c r="N144" s="200"/>
      <c r="O144" s="195"/>
    </row>
    <row r="145" spans="1:15" s="74" customFormat="1" ht="20.25">
      <c r="A145" s="77"/>
      <c r="B145" s="11" t="s">
        <v>72</v>
      </c>
      <c r="C145" s="79"/>
      <c r="D145" s="11"/>
      <c r="E145" s="186"/>
      <c r="F145" s="185"/>
      <c r="G145" s="186"/>
      <c r="H145" s="186"/>
      <c r="J145" s="75"/>
      <c r="N145" s="200"/>
      <c r="O145" s="195"/>
    </row>
    <row r="146" spans="1:15" s="74" customFormat="1" ht="20.25">
      <c r="A146" s="77"/>
      <c r="B146" s="11" t="s">
        <v>256</v>
      </c>
      <c r="C146" s="79"/>
      <c r="D146" s="11"/>
      <c r="E146" s="186"/>
      <c r="F146" s="185"/>
      <c r="G146" s="186"/>
      <c r="H146" s="186"/>
      <c r="J146" s="75"/>
      <c r="N146" s="200"/>
      <c r="O146" s="195"/>
    </row>
    <row r="147" spans="1:15" s="74" customFormat="1" ht="20.25">
      <c r="A147" s="77"/>
      <c r="B147" s="11" t="s">
        <v>449</v>
      </c>
      <c r="C147" s="79"/>
      <c r="D147" s="11"/>
      <c r="E147" s="186"/>
      <c r="F147" s="185"/>
      <c r="G147" s="186"/>
      <c r="H147" s="186"/>
      <c r="J147" s="75"/>
      <c r="N147" s="200"/>
      <c r="O147" s="195"/>
    </row>
    <row r="148" spans="1:15" s="74" customFormat="1" ht="20.25">
      <c r="A148" s="77"/>
      <c r="B148" s="11"/>
      <c r="C148" s="79"/>
      <c r="D148" s="11"/>
      <c r="E148" s="186"/>
      <c r="F148" s="185"/>
      <c r="G148" s="186"/>
      <c r="H148" s="186"/>
      <c r="J148" s="75"/>
      <c r="N148" s="200"/>
      <c r="O148" s="195"/>
    </row>
    <row r="149" spans="1:18" s="63" customFormat="1" ht="20.25">
      <c r="A149" s="19" t="s">
        <v>166</v>
      </c>
      <c r="B149" s="11" t="s">
        <v>201</v>
      </c>
      <c r="C149" s="79">
        <v>8</v>
      </c>
      <c r="D149" s="11" t="s">
        <v>16</v>
      </c>
      <c r="E149" s="58"/>
      <c r="F149" s="59"/>
      <c r="G149" s="58"/>
      <c r="H149" s="58"/>
      <c r="I149" s="62"/>
      <c r="J149" s="66"/>
      <c r="K149" s="64"/>
      <c r="L149" s="64"/>
      <c r="M149" s="64"/>
      <c r="N149" s="197"/>
      <c r="O149" s="196"/>
      <c r="Q149" s="64"/>
      <c r="R149" s="64"/>
    </row>
    <row r="150" spans="1:18" s="63" customFormat="1" ht="20.25">
      <c r="A150" s="82"/>
      <c r="B150" s="11" t="s">
        <v>147</v>
      </c>
      <c r="C150" s="98"/>
      <c r="D150" s="11"/>
      <c r="E150" s="33"/>
      <c r="F150" s="33"/>
      <c r="G150" s="183"/>
      <c r="H150" s="183"/>
      <c r="I150" s="62"/>
      <c r="J150" s="66"/>
      <c r="K150" s="64"/>
      <c r="L150" s="64"/>
      <c r="M150" s="64"/>
      <c r="N150" s="197"/>
      <c r="O150" s="196"/>
      <c r="Q150" s="64"/>
      <c r="R150" s="64"/>
    </row>
    <row r="151" spans="1:18" s="63" customFormat="1" ht="20.25">
      <c r="A151" s="82"/>
      <c r="B151" s="11" t="s">
        <v>151</v>
      </c>
      <c r="C151" s="79"/>
      <c r="D151" s="11"/>
      <c r="E151" s="33"/>
      <c r="F151" s="33"/>
      <c r="G151" s="183"/>
      <c r="H151" s="183"/>
      <c r="I151" s="62"/>
      <c r="J151" s="66"/>
      <c r="K151" s="64"/>
      <c r="L151" s="64"/>
      <c r="M151" s="64"/>
      <c r="N151" s="197"/>
      <c r="O151" s="196"/>
      <c r="Q151" s="64"/>
      <c r="R151" s="64"/>
    </row>
    <row r="152" spans="1:18" s="63" customFormat="1" ht="20.25">
      <c r="A152" s="82"/>
      <c r="B152" s="11" t="s">
        <v>150</v>
      </c>
      <c r="C152" s="79"/>
      <c r="D152" s="11"/>
      <c r="E152" s="33"/>
      <c r="F152" s="33"/>
      <c r="G152" s="183"/>
      <c r="H152" s="183"/>
      <c r="I152" s="62"/>
      <c r="J152" s="66"/>
      <c r="K152" s="64"/>
      <c r="L152" s="64"/>
      <c r="M152" s="64"/>
      <c r="N152" s="197"/>
      <c r="O152" s="196"/>
      <c r="Q152" s="64"/>
      <c r="R152" s="64"/>
    </row>
    <row r="153" spans="1:18" s="63" customFormat="1" ht="20.25">
      <c r="A153" s="77"/>
      <c r="B153" s="11" t="s">
        <v>61</v>
      </c>
      <c r="C153" s="79"/>
      <c r="D153" s="11"/>
      <c r="E153" s="33"/>
      <c r="F153" s="33"/>
      <c r="G153" s="183"/>
      <c r="H153" s="183"/>
      <c r="I153" s="62"/>
      <c r="J153" s="66"/>
      <c r="K153" s="64"/>
      <c r="L153" s="64"/>
      <c r="M153" s="64"/>
      <c r="N153" s="197"/>
      <c r="O153" s="196"/>
      <c r="Q153" s="64"/>
      <c r="R153" s="64"/>
    </row>
    <row r="154" spans="1:18" s="63" customFormat="1" ht="20.25">
      <c r="A154" s="77"/>
      <c r="B154" s="11" t="s">
        <v>261</v>
      </c>
      <c r="C154" s="79"/>
      <c r="D154" s="11"/>
      <c r="E154" s="33"/>
      <c r="F154" s="33"/>
      <c r="G154" s="183"/>
      <c r="H154" s="183"/>
      <c r="I154" s="62"/>
      <c r="J154" s="66"/>
      <c r="K154" s="64"/>
      <c r="L154" s="64"/>
      <c r="M154" s="64"/>
      <c r="N154" s="197"/>
      <c r="O154" s="196"/>
      <c r="Q154" s="64"/>
      <c r="R154" s="64"/>
    </row>
    <row r="155" spans="1:18" s="63" customFormat="1" ht="20.25">
      <c r="A155" s="77"/>
      <c r="B155" s="11" t="s">
        <v>260</v>
      </c>
      <c r="C155" s="79"/>
      <c r="D155" s="11"/>
      <c r="E155" s="33"/>
      <c r="F155" s="33"/>
      <c r="G155" s="183"/>
      <c r="H155" s="183"/>
      <c r="I155" s="62"/>
      <c r="J155" s="66"/>
      <c r="K155" s="64"/>
      <c r="L155" s="64"/>
      <c r="M155" s="64"/>
      <c r="N155" s="197"/>
      <c r="O155" s="196"/>
      <c r="Q155" s="64"/>
      <c r="R155" s="64"/>
    </row>
    <row r="156" spans="1:18" s="63" customFormat="1" ht="20.25">
      <c r="A156" s="77"/>
      <c r="B156" s="11" t="s">
        <v>253</v>
      </c>
      <c r="C156" s="79"/>
      <c r="D156" s="11"/>
      <c r="E156" s="33"/>
      <c r="F156" s="33"/>
      <c r="G156" s="183"/>
      <c r="H156" s="183"/>
      <c r="I156" s="62"/>
      <c r="J156" s="66"/>
      <c r="K156" s="64"/>
      <c r="L156" s="64"/>
      <c r="M156" s="64"/>
      <c r="N156" s="197"/>
      <c r="O156" s="196"/>
      <c r="Q156" s="64"/>
      <c r="R156" s="64"/>
    </row>
    <row r="157" spans="1:18" s="63" customFormat="1" ht="20.25">
      <c r="A157" s="77"/>
      <c r="B157" s="11" t="s">
        <v>246</v>
      </c>
      <c r="C157" s="79"/>
      <c r="D157" s="11"/>
      <c r="E157" s="33"/>
      <c r="F157" s="33"/>
      <c r="G157" s="183"/>
      <c r="H157" s="183"/>
      <c r="I157" s="62"/>
      <c r="J157" s="66"/>
      <c r="K157" s="64"/>
      <c r="L157" s="64"/>
      <c r="M157" s="64"/>
      <c r="N157" s="197"/>
      <c r="O157" s="196"/>
      <c r="Q157" s="64"/>
      <c r="R157" s="64"/>
    </row>
    <row r="158" spans="1:18" s="63" customFormat="1" ht="20.25">
      <c r="A158" s="77"/>
      <c r="B158" s="11" t="s">
        <v>250</v>
      </c>
      <c r="C158" s="79"/>
      <c r="D158" s="11"/>
      <c r="E158" s="33"/>
      <c r="F158" s="33"/>
      <c r="G158" s="183"/>
      <c r="H158" s="183"/>
      <c r="I158" s="62"/>
      <c r="J158" s="66"/>
      <c r="K158" s="64"/>
      <c r="L158" s="64"/>
      <c r="M158" s="64"/>
      <c r="N158" s="197"/>
      <c r="O158" s="196"/>
      <c r="Q158" s="64"/>
      <c r="R158" s="64"/>
    </row>
    <row r="159" spans="1:18" s="63" customFormat="1" ht="20.25">
      <c r="A159" s="77"/>
      <c r="B159" s="11" t="s">
        <v>290</v>
      </c>
      <c r="C159" s="79"/>
      <c r="D159" s="11"/>
      <c r="E159" s="33"/>
      <c r="F159" s="33"/>
      <c r="G159" s="183"/>
      <c r="H159" s="183"/>
      <c r="I159" s="62"/>
      <c r="J159" s="66"/>
      <c r="K159" s="64"/>
      <c r="L159" s="64"/>
      <c r="M159" s="64"/>
      <c r="N159" s="197"/>
      <c r="O159" s="196"/>
      <c r="Q159" s="64"/>
      <c r="R159" s="64"/>
    </row>
    <row r="160" spans="1:18" s="63" customFormat="1" ht="20.25">
      <c r="A160" s="77"/>
      <c r="B160" s="11" t="s">
        <v>257</v>
      </c>
      <c r="C160" s="79"/>
      <c r="D160" s="11"/>
      <c r="E160" s="33"/>
      <c r="F160" s="33"/>
      <c r="G160" s="183"/>
      <c r="H160" s="183"/>
      <c r="I160" s="62"/>
      <c r="J160" s="66"/>
      <c r="K160" s="64"/>
      <c r="L160" s="64"/>
      <c r="M160" s="64"/>
      <c r="N160" s="197"/>
      <c r="O160" s="196"/>
      <c r="Q160" s="64"/>
      <c r="R160" s="64"/>
    </row>
    <row r="161" spans="1:18" s="63" customFormat="1" ht="20.25">
      <c r="A161" s="77"/>
      <c r="B161" s="11" t="s">
        <v>72</v>
      </c>
      <c r="C161" s="79"/>
      <c r="D161" s="11"/>
      <c r="E161" s="33"/>
      <c r="F161" s="33"/>
      <c r="G161" s="183"/>
      <c r="H161" s="183"/>
      <c r="I161" s="62"/>
      <c r="J161" s="66"/>
      <c r="K161" s="64"/>
      <c r="L161" s="64"/>
      <c r="M161" s="64"/>
      <c r="N161" s="197"/>
      <c r="O161" s="196"/>
      <c r="Q161" s="64"/>
      <c r="R161" s="64"/>
    </row>
    <row r="162" spans="1:18" s="63" customFormat="1" ht="20.25">
      <c r="A162" s="77"/>
      <c r="B162" s="11" t="s">
        <v>78</v>
      </c>
      <c r="C162" s="79"/>
      <c r="D162" s="11"/>
      <c r="E162" s="33"/>
      <c r="F162" s="33"/>
      <c r="G162" s="183"/>
      <c r="H162" s="183"/>
      <c r="I162" s="62"/>
      <c r="J162" s="66"/>
      <c r="K162" s="64"/>
      <c r="L162" s="64"/>
      <c r="M162" s="64"/>
      <c r="N162" s="197"/>
      <c r="O162" s="196"/>
      <c r="Q162" s="64"/>
      <c r="R162" s="64"/>
    </row>
    <row r="163" spans="1:18" s="63" customFormat="1" ht="20.25">
      <c r="A163" s="77"/>
      <c r="B163" s="11" t="s">
        <v>449</v>
      </c>
      <c r="C163" s="79"/>
      <c r="D163" s="11"/>
      <c r="E163" s="33"/>
      <c r="F163" s="33"/>
      <c r="G163" s="183"/>
      <c r="H163" s="183"/>
      <c r="I163" s="62"/>
      <c r="J163" s="66"/>
      <c r="K163" s="64"/>
      <c r="L163" s="64"/>
      <c r="M163" s="64"/>
      <c r="N163" s="197"/>
      <c r="O163" s="196"/>
      <c r="Q163" s="64"/>
      <c r="R163" s="64"/>
    </row>
    <row r="164" spans="1:18" s="63" customFormat="1" ht="20.25">
      <c r="A164" s="77"/>
      <c r="B164" s="11"/>
      <c r="C164" s="79"/>
      <c r="D164" s="11"/>
      <c r="E164" s="33"/>
      <c r="F164" s="33"/>
      <c r="G164" s="183"/>
      <c r="H164" s="183"/>
      <c r="I164" s="62"/>
      <c r="J164" s="66"/>
      <c r="K164" s="64"/>
      <c r="L164" s="64"/>
      <c r="M164" s="64"/>
      <c r="N164" s="197"/>
      <c r="O164" s="196"/>
      <c r="Q164" s="64"/>
      <c r="R164" s="64"/>
    </row>
    <row r="165" spans="1:18" s="63" customFormat="1" ht="20.25">
      <c r="A165" s="19" t="s">
        <v>134</v>
      </c>
      <c r="B165" s="11" t="s">
        <v>202</v>
      </c>
      <c r="C165" s="79">
        <v>2</v>
      </c>
      <c r="D165" s="11" t="s">
        <v>16</v>
      </c>
      <c r="E165" s="58"/>
      <c r="F165" s="59"/>
      <c r="G165" s="58"/>
      <c r="H165" s="58"/>
      <c r="I165" s="62"/>
      <c r="J165" s="66"/>
      <c r="K165" s="64"/>
      <c r="L165" s="64"/>
      <c r="M165" s="64"/>
      <c r="N165" s="197"/>
      <c r="O165" s="196"/>
      <c r="Q165" s="64"/>
      <c r="R165" s="64"/>
    </row>
    <row r="166" spans="1:18" s="63" customFormat="1" ht="20.25">
      <c r="A166" s="82"/>
      <c r="B166" s="11" t="s">
        <v>147</v>
      </c>
      <c r="C166" s="98"/>
      <c r="D166" s="11"/>
      <c r="E166" s="33"/>
      <c r="F166" s="33"/>
      <c r="G166" s="183"/>
      <c r="H166" s="183"/>
      <c r="I166" s="62"/>
      <c r="J166" s="66"/>
      <c r="K166" s="64"/>
      <c r="L166" s="64"/>
      <c r="M166" s="64"/>
      <c r="N166" s="197"/>
      <c r="O166" s="196"/>
      <c r="Q166" s="64"/>
      <c r="R166" s="64"/>
    </row>
    <row r="167" spans="1:18" s="63" customFormat="1" ht="20.25">
      <c r="A167" s="82"/>
      <c r="B167" s="11" t="s">
        <v>152</v>
      </c>
      <c r="C167" s="79"/>
      <c r="D167" s="11"/>
      <c r="E167" s="33"/>
      <c r="F167" s="33"/>
      <c r="G167" s="183"/>
      <c r="H167" s="183"/>
      <c r="I167" s="62"/>
      <c r="J167" s="66"/>
      <c r="K167" s="64"/>
      <c r="L167" s="64"/>
      <c r="M167" s="64"/>
      <c r="N167" s="197"/>
      <c r="O167" s="196"/>
      <c r="Q167" s="64"/>
      <c r="R167" s="64"/>
    </row>
    <row r="168" spans="1:18" s="63" customFormat="1" ht="20.25">
      <c r="A168" s="77"/>
      <c r="B168" s="11" t="s">
        <v>158</v>
      </c>
      <c r="C168" s="79"/>
      <c r="D168" s="11"/>
      <c r="E168" s="33"/>
      <c r="F168" s="33"/>
      <c r="G168" s="183"/>
      <c r="H168" s="183"/>
      <c r="I168" s="62"/>
      <c r="J168" s="66"/>
      <c r="K168" s="64"/>
      <c r="L168" s="64"/>
      <c r="M168" s="64"/>
      <c r="N168" s="197"/>
      <c r="O168" s="196"/>
      <c r="Q168" s="64"/>
      <c r="R168" s="64"/>
    </row>
    <row r="169" spans="1:18" s="63" customFormat="1" ht="20.25">
      <c r="A169" s="77"/>
      <c r="B169" s="11" t="s">
        <v>262</v>
      </c>
      <c r="C169" s="79"/>
      <c r="D169" s="11"/>
      <c r="E169" s="33"/>
      <c r="F169" s="33"/>
      <c r="G169" s="183"/>
      <c r="H169" s="183"/>
      <c r="I169" s="62"/>
      <c r="J169" s="66"/>
      <c r="K169" s="64"/>
      <c r="L169" s="64"/>
      <c r="M169" s="64"/>
      <c r="N169" s="197"/>
      <c r="O169" s="196"/>
      <c r="Q169" s="64"/>
      <c r="R169" s="64"/>
    </row>
    <row r="170" spans="1:18" s="63" customFormat="1" ht="20.25">
      <c r="A170" s="77"/>
      <c r="B170" s="11" t="s">
        <v>263</v>
      </c>
      <c r="C170" s="79"/>
      <c r="D170" s="11"/>
      <c r="E170" s="33"/>
      <c r="F170" s="33"/>
      <c r="G170" s="183"/>
      <c r="H170" s="183"/>
      <c r="I170" s="62"/>
      <c r="J170" s="66"/>
      <c r="K170" s="64"/>
      <c r="L170" s="64"/>
      <c r="M170" s="64"/>
      <c r="N170" s="197"/>
      <c r="O170" s="196"/>
      <c r="Q170" s="64"/>
      <c r="R170" s="64"/>
    </row>
    <row r="171" spans="1:18" s="63" customFormat="1" ht="20.25">
      <c r="A171" s="77"/>
      <c r="B171" s="11" t="s">
        <v>255</v>
      </c>
      <c r="C171" s="79"/>
      <c r="D171" s="11"/>
      <c r="E171" s="33"/>
      <c r="F171" s="33"/>
      <c r="G171" s="183"/>
      <c r="H171" s="183"/>
      <c r="I171" s="62"/>
      <c r="J171" s="66"/>
      <c r="K171" s="64"/>
      <c r="L171" s="64"/>
      <c r="M171" s="64"/>
      <c r="N171" s="197"/>
      <c r="O171" s="196"/>
      <c r="Q171" s="64"/>
      <c r="R171" s="64"/>
    </row>
    <row r="172" spans="1:18" s="63" customFormat="1" ht="20.25">
      <c r="A172" s="77"/>
      <c r="B172" s="11" t="s">
        <v>248</v>
      </c>
      <c r="C172" s="79"/>
      <c r="D172" s="11"/>
      <c r="E172" s="33"/>
      <c r="F172" s="33"/>
      <c r="G172" s="183"/>
      <c r="H172" s="183"/>
      <c r="I172" s="62"/>
      <c r="J172" s="66"/>
      <c r="K172" s="64"/>
      <c r="L172" s="64"/>
      <c r="M172" s="64"/>
      <c r="N172" s="197"/>
      <c r="O172" s="196"/>
      <c r="Q172" s="64"/>
      <c r="R172" s="64"/>
    </row>
    <row r="173" spans="1:18" s="63" customFormat="1" ht="20.25">
      <c r="A173" s="77"/>
      <c r="B173" s="11" t="s">
        <v>249</v>
      </c>
      <c r="C173" s="79"/>
      <c r="D173" s="11"/>
      <c r="E173" s="33"/>
      <c r="F173" s="33"/>
      <c r="G173" s="183"/>
      <c r="H173" s="183"/>
      <c r="I173" s="62"/>
      <c r="J173" s="66"/>
      <c r="K173" s="64"/>
      <c r="L173" s="64"/>
      <c r="M173" s="64"/>
      <c r="N173" s="197"/>
      <c r="O173" s="196"/>
      <c r="Q173" s="64"/>
      <c r="R173" s="64"/>
    </row>
    <row r="174" spans="1:18" s="63" customFormat="1" ht="20.25">
      <c r="A174" s="77"/>
      <c r="B174" s="11" t="s">
        <v>290</v>
      </c>
      <c r="C174" s="79"/>
      <c r="D174" s="11"/>
      <c r="E174" s="33"/>
      <c r="F174" s="33"/>
      <c r="G174" s="183"/>
      <c r="H174" s="183"/>
      <c r="I174" s="62"/>
      <c r="J174" s="66"/>
      <c r="K174" s="64"/>
      <c r="L174" s="64"/>
      <c r="M174" s="64"/>
      <c r="N174" s="197"/>
      <c r="O174" s="196"/>
      <c r="Q174" s="64"/>
      <c r="R174" s="64"/>
    </row>
    <row r="175" spans="1:18" s="63" customFormat="1" ht="20.25">
      <c r="A175" s="77"/>
      <c r="B175" s="11" t="s">
        <v>257</v>
      </c>
      <c r="C175" s="79"/>
      <c r="D175" s="11"/>
      <c r="E175" s="33"/>
      <c r="F175" s="33"/>
      <c r="G175" s="183"/>
      <c r="H175" s="183"/>
      <c r="I175" s="62"/>
      <c r="J175" s="66"/>
      <c r="K175" s="64"/>
      <c r="L175" s="64"/>
      <c r="M175" s="64"/>
      <c r="N175" s="197"/>
      <c r="O175" s="196"/>
      <c r="Q175" s="64"/>
      <c r="R175" s="64"/>
    </row>
    <row r="176" spans="1:18" s="63" customFormat="1" ht="21">
      <c r="A176" s="85"/>
      <c r="B176" s="11" t="s">
        <v>159</v>
      </c>
      <c r="C176" s="79"/>
      <c r="D176" s="11"/>
      <c r="E176" s="33"/>
      <c r="F176" s="33"/>
      <c r="G176" s="183"/>
      <c r="H176" s="183"/>
      <c r="I176" s="62"/>
      <c r="J176" s="66"/>
      <c r="K176" s="64"/>
      <c r="L176" s="64"/>
      <c r="M176" s="64"/>
      <c r="N176" s="197"/>
      <c r="O176" s="196"/>
      <c r="Q176" s="64"/>
      <c r="R176" s="64"/>
    </row>
    <row r="177" spans="1:18" s="63" customFormat="1" ht="20.25">
      <c r="A177" s="85"/>
      <c r="B177" s="11" t="s">
        <v>72</v>
      </c>
      <c r="C177" s="79"/>
      <c r="D177" s="11"/>
      <c r="E177" s="33"/>
      <c r="F177" s="33"/>
      <c r="G177" s="183"/>
      <c r="H177" s="183"/>
      <c r="I177" s="62"/>
      <c r="J177" s="66"/>
      <c r="K177" s="64"/>
      <c r="L177" s="64"/>
      <c r="M177" s="64"/>
      <c r="N177" s="197"/>
      <c r="O177" s="196"/>
      <c r="Q177" s="64"/>
      <c r="R177" s="64"/>
    </row>
    <row r="178" spans="1:18" s="63" customFormat="1" ht="20.25">
      <c r="A178" s="85"/>
      <c r="B178" s="11" t="s">
        <v>78</v>
      </c>
      <c r="C178" s="79"/>
      <c r="D178" s="11"/>
      <c r="E178" s="33"/>
      <c r="F178" s="33"/>
      <c r="G178" s="183"/>
      <c r="H178" s="183"/>
      <c r="I178" s="62"/>
      <c r="J178" s="66"/>
      <c r="K178" s="64"/>
      <c r="L178" s="64"/>
      <c r="M178" s="64"/>
      <c r="N178" s="197"/>
      <c r="O178" s="196"/>
      <c r="Q178" s="64"/>
      <c r="R178" s="64"/>
    </row>
    <row r="179" spans="1:18" s="63" customFormat="1" ht="20.25">
      <c r="A179" s="85"/>
      <c r="B179" s="11" t="s">
        <v>449</v>
      </c>
      <c r="C179" s="79"/>
      <c r="D179" s="11"/>
      <c r="E179" s="33"/>
      <c r="F179" s="33"/>
      <c r="G179" s="183"/>
      <c r="H179" s="183"/>
      <c r="I179" s="62"/>
      <c r="J179" s="66"/>
      <c r="K179" s="64"/>
      <c r="L179" s="64"/>
      <c r="M179" s="64"/>
      <c r="N179" s="197"/>
      <c r="O179" s="196"/>
      <c r="Q179" s="64"/>
      <c r="R179" s="64"/>
    </row>
    <row r="180" spans="1:18" s="63" customFormat="1" ht="20.25">
      <c r="A180" s="85"/>
      <c r="B180" s="11"/>
      <c r="C180" s="79"/>
      <c r="D180" s="11"/>
      <c r="E180" s="33"/>
      <c r="F180" s="33"/>
      <c r="G180" s="183"/>
      <c r="H180" s="183"/>
      <c r="I180" s="62"/>
      <c r="J180" s="66"/>
      <c r="K180" s="64"/>
      <c r="L180" s="64"/>
      <c r="M180" s="64"/>
      <c r="N180" s="197"/>
      <c r="O180" s="196"/>
      <c r="Q180" s="64"/>
      <c r="R180" s="64"/>
    </row>
    <row r="181" spans="1:18" s="63" customFormat="1" ht="20.25">
      <c r="A181" s="19" t="s">
        <v>167</v>
      </c>
      <c r="B181" s="11" t="s">
        <v>202</v>
      </c>
      <c r="C181" s="79">
        <v>2</v>
      </c>
      <c r="D181" s="11" t="s">
        <v>16</v>
      </c>
      <c r="E181" s="58"/>
      <c r="F181" s="59"/>
      <c r="G181" s="58"/>
      <c r="H181" s="58"/>
      <c r="I181" s="62"/>
      <c r="J181" s="66"/>
      <c r="K181" s="64"/>
      <c r="L181" s="64"/>
      <c r="M181" s="64"/>
      <c r="N181" s="197"/>
      <c r="O181" s="196"/>
      <c r="Q181" s="64"/>
      <c r="R181" s="64"/>
    </row>
    <row r="182" spans="1:18" s="63" customFormat="1" ht="20.25">
      <c r="A182" s="82"/>
      <c r="B182" s="11" t="s">
        <v>147</v>
      </c>
      <c r="C182" s="98"/>
      <c r="D182" s="11"/>
      <c r="E182" s="33"/>
      <c r="F182" s="33"/>
      <c r="G182" s="183"/>
      <c r="H182" s="183"/>
      <c r="I182" s="62"/>
      <c r="J182" s="66"/>
      <c r="K182" s="64"/>
      <c r="L182" s="64"/>
      <c r="M182" s="64"/>
      <c r="N182" s="197"/>
      <c r="O182" s="196"/>
      <c r="Q182" s="64"/>
      <c r="R182" s="64"/>
    </row>
    <row r="183" spans="1:18" s="63" customFormat="1" ht="20.25">
      <c r="A183" s="82"/>
      <c r="B183" s="11" t="s">
        <v>152</v>
      </c>
      <c r="C183" s="79"/>
      <c r="D183" s="11"/>
      <c r="E183" s="33"/>
      <c r="F183" s="33"/>
      <c r="G183" s="183"/>
      <c r="H183" s="183"/>
      <c r="I183" s="62"/>
      <c r="J183" s="66"/>
      <c r="K183" s="64"/>
      <c r="L183" s="64"/>
      <c r="M183" s="64"/>
      <c r="N183" s="197"/>
      <c r="O183" s="196"/>
      <c r="Q183" s="64"/>
      <c r="R183" s="64"/>
    </row>
    <row r="184" spans="1:18" s="63" customFormat="1" ht="20.25">
      <c r="A184" s="77"/>
      <c r="B184" s="11" t="s">
        <v>75</v>
      </c>
      <c r="C184" s="79"/>
      <c r="D184" s="11"/>
      <c r="E184" s="33"/>
      <c r="F184" s="33"/>
      <c r="G184" s="183"/>
      <c r="H184" s="183"/>
      <c r="I184" s="62"/>
      <c r="J184" s="66"/>
      <c r="K184" s="64"/>
      <c r="L184" s="64"/>
      <c r="M184" s="64"/>
      <c r="N184" s="197"/>
      <c r="O184" s="196"/>
      <c r="Q184" s="64"/>
      <c r="R184" s="64"/>
    </row>
    <row r="185" spans="1:18" s="63" customFormat="1" ht="20.25">
      <c r="A185" s="77"/>
      <c r="B185" s="11" t="s">
        <v>76</v>
      </c>
      <c r="C185" s="79"/>
      <c r="D185" s="11"/>
      <c r="E185" s="33"/>
      <c r="F185" s="33"/>
      <c r="G185" s="183"/>
      <c r="H185" s="183"/>
      <c r="I185" s="62"/>
      <c r="J185" s="66"/>
      <c r="K185" s="64"/>
      <c r="L185" s="64"/>
      <c r="M185" s="64"/>
      <c r="N185" s="197"/>
      <c r="O185" s="196"/>
      <c r="Q185" s="64"/>
      <c r="R185" s="64"/>
    </row>
    <row r="186" spans="1:18" s="63" customFormat="1" ht="20.25">
      <c r="A186" s="77"/>
      <c r="B186" s="11" t="s">
        <v>264</v>
      </c>
      <c r="C186" s="79"/>
      <c r="D186" s="11"/>
      <c r="E186" s="33"/>
      <c r="F186" s="33"/>
      <c r="G186" s="183"/>
      <c r="H186" s="183"/>
      <c r="I186" s="62"/>
      <c r="J186" s="66"/>
      <c r="K186" s="64"/>
      <c r="L186" s="64"/>
      <c r="M186" s="64"/>
      <c r="N186" s="197"/>
      <c r="O186" s="196"/>
      <c r="Q186" s="64"/>
      <c r="R186" s="64"/>
    </row>
    <row r="187" spans="1:18" s="63" customFormat="1" ht="20.25">
      <c r="A187" s="77"/>
      <c r="B187" s="11" t="s">
        <v>254</v>
      </c>
      <c r="C187" s="79"/>
      <c r="D187" s="11"/>
      <c r="E187" s="33"/>
      <c r="F187" s="33"/>
      <c r="G187" s="183"/>
      <c r="H187" s="183"/>
      <c r="I187" s="62"/>
      <c r="J187" s="66"/>
      <c r="K187" s="64"/>
      <c r="L187" s="64"/>
      <c r="M187" s="64"/>
      <c r="N187" s="197"/>
      <c r="O187" s="196"/>
      <c r="Q187" s="64"/>
      <c r="R187" s="64"/>
    </row>
    <row r="188" spans="1:18" s="63" customFormat="1" ht="20.25">
      <c r="A188" s="77"/>
      <c r="B188" s="11" t="s">
        <v>247</v>
      </c>
      <c r="C188" s="79"/>
      <c r="D188" s="11"/>
      <c r="E188" s="33"/>
      <c r="F188" s="33"/>
      <c r="G188" s="183"/>
      <c r="H188" s="183"/>
      <c r="I188" s="62"/>
      <c r="J188" s="66"/>
      <c r="K188" s="64"/>
      <c r="L188" s="64"/>
      <c r="M188" s="64"/>
      <c r="N188" s="197"/>
      <c r="O188" s="196"/>
      <c r="Q188" s="64"/>
      <c r="R188" s="64"/>
    </row>
    <row r="189" spans="1:18" s="63" customFormat="1" ht="20.25">
      <c r="A189" s="77"/>
      <c r="B189" s="11" t="s">
        <v>249</v>
      </c>
      <c r="C189" s="79"/>
      <c r="D189" s="11"/>
      <c r="E189" s="33"/>
      <c r="F189" s="33"/>
      <c r="G189" s="183"/>
      <c r="H189" s="183"/>
      <c r="I189" s="62"/>
      <c r="J189" s="66"/>
      <c r="K189" s="64"/>
      <c r="L189" s="64"/>
      <c r="M189" s="64"/>
      <c r="N189" s="197"/>
      <c r="O189" s="196"/>
      <c r="Q189" s="64"/>
      <c r="R189" s="64"/>
    </row>
    <row r="190" spans="1:18" s="63" customFormat="1" ht="20.25">
      <c r="A190" s="77"/>
      <c r="B190" s="11" t="s">
        <v>290</v>
      </c>
      <c r="C190" s="79"/>
      <c r="D190" s="11"/>
      <c r="E190" s="33"/>
      <c r="F190" s="33"/>
      <c r="G190" s="183"/>
      <c r="H190" s="183"/>
      <c r="I190" s="62"/>
      <c r="J190" s="66"/>
      <c r="K190" s="64"/>
      <c r="L190" s="64"/>
      <c r="M190" s="64"/>
      <c r="N190" s="197"/>
      <c r="O190" s="196"/>
      <c r="Q190" s="64"/>
      <c r="R190" s="64"/>
    </row>
    <row r="191" spans="1:18" s="63" customFormat="1" ht="20.25">
      <c r="A191" s="77"/>
      <c r="B191" s="11" t="s">
        <v>257</v>
      </c>
      <c r="C191" s="79"/>
      <c r="D191" s="11"/>
      <c r="E191" s="33"/>
      <c r="F191" s="33"/>
      <c r="G191" s="183"/>
      <c r="H191" s="183"/>
      <c r="I191" s="62"/>
      <c r="J191" s="66"/>
      <c r="K191" s="64"/>
      <c r="L191" s="64"/>
      <c r="M191" s="64"/>
      <c r="N191" s="197"/>
      <c r="O191" s="196"/>
      <c r="Q191" s="64"/>
      <c r="R191" s="64"/>
    </row>
    <row r="192" spans="1:18" s="63" customFormat="1" ht="21">
      <c r="A192" s="85"/>
      <c r="B192" s="11" t="s">
        <v>159</v>
      </c>
      <c r="C192" s="79"/>
      <c r="D192" s="11"/>
      <c r="E192" s="33"/>
      <c r="F192" s="33"/>
      <c r="G192" s="183"/>
      <c r="H192" s="183"/>
      <c r="I192" s="62"/>
      <c r="J192" s="66"/>
      <c r="K192" s="64"/>
      <c r="L192" s="64"/>
      <c r="M192" s="64"/>
      <c r="N192" s="197"/>
      <c r="O192" s="196"/>
      <c r="Q192" s="64"/>
      <c r="R192" s="64"/>
    </row>
    <row r="193" spans="1:18" s="63" customFormat="1" ht="20.25">
      <c r="A193" s="85"/>
      <c r="B193" s="11" t="s">
        <v>72</v>
      </c>
      <c r="C193" s="79"/>
      <c r="D193" s="11"/>
      <c r="E193" s="33"/>
      <c r="F193" s="33"/>
      <c r="G193" s="183"/>
      <c r="H193" s="183"/>
      <c r="I193" s="62"/>
      <c r="J193" s="66"/>
      <c r="K193" s="64"/>
      <c r="L193" s="64"/>
      <c r="M193" s="64"/>
      <c r="N193" s="197"/>
      <c r="O193" s="196"/>
      <c r="Q193" s="64"/>
      <c r="R193" s="64"/>
    </row>
    <row r="194" spans="1:18" s="63" customFormat="1" ht="20.25">
      <c r="A194" s="85"/>
      <c r="B194" s="11" t="s">
        <v>78</v>
      </c>
      <c r="C194" s="79"/>
      <c r="D194" s="11"/>
      <c r="E194" s="33"/>
      <c r="F194" s="33"/>
      <c r="G194" s="183"/>
      <c r="H194" s="183"/>
      <c r="I194" s="62"/>
      <c r="J194" s="66"/>
      <c r="K194" s="64"/>
      <c r="L194" s="64"/>
      <c r="M194" s="64"/>
      <c r="N194" s="197"/>
      <c r="O194" s="196"/>
      <c r="Q194" s="64"/>
      <c r="R194" s="64"/>
    </row>
    <row r="195" spans="1:18" s="63" customFormat="1" ht="20.25">
      <c r="A195" s="85"/>
      <c r="B195" s="11" t="s">
        <v>448</v>
      </c>
      <c r="C195" s="79"/>
      <c r="D195" s="11"/>
      <c r="E195" s="33"/>
      <c r="F195" s="33"/>
      <c r="G195" s="183"/>
      <c r="H195" s="183"/>
      <c r="I195" s="62"/>
      <c r="J195" s="66"/>
      <c r="K195" s="64"/>
      <c r="L195" s="64"/>
      <c r="M195" s="64"/>
      <c r="N195" s="197"/>
      <c r="O195" s="196"/>
      <c r="Q195" s="64"/>
      <c r="R195" s="64"/>
    </row>
    <row r="196" spans="1:18" s="63" customFormat="1" ht="20.25">
      <c r="A196" s="85"/>
      <c r="B196" s="11"/>
      <c r="C196" s="136"/>
      <c r="E196" s="33"/>
      <c r="F196" s="33"/>
      <c r="G196" s="183"/>
      <c r="H196" s="183"/>
      <c r="I196" s="62"/>
      <c r="J196" s="66"/>
      <c r="K196" s="64"/>
      <c r="L196" s="64"/>
      <c r="M196" s="64"/>
      <c r="N196" s="197"/>
      <c r="O196" s="196"/>
      <c r="Q196" s="64"/>
      <c r="R196" s="64"/>
    </row>
    <row r="197" spans="1:18" s="63" customFormat="1" ht="20.25">
      <c r="A197" s="49" t="s">
        <v>458</v>
      </c>
      <c r="B197" s="11" t="s">
        <v>29</v>
      </c>
      <c r="C197" s="136"/>
      <c r="E197" s="33"/>
      <c r="F197" s="33"/>
      <c r="G197" s="183"/>
      <c r="H197" s="183"/>
      <c r="I197" s="62"/>
      <c r="J197" s="66"/>
      <c r="K197" s="64"/>
      <c r="L197" s="64"/>
      <c r="M197" s="64"/>
      <c r="N197" s="197"/>
      <c r="O197" s="196"/>
      <c r="Q197" s="64"/>
      <c r="R197" s="64"/>
    </row>
    <row r="198" spans="1:18" s="63" customFormat="1" ht="20.25">
      <c r="A198" s="49"/>
      <c r="B198" s="11"/>
      <c r="C198" s="136"/>
      <c r="E198" s="33"/>
      <c r="F198" s="33"/>
      <c r="G198" s="183"/>
      <c r="H198" s="183"/>
      <c r="I198" s="62"/>
      <c r="J198" s="66"/>
      <c r="K198" s="64"/>
      <c r="L198" s="64"/>
      <c r="M198" s="64"/>
      <c r="N198" s="197"/>
      <c r="O198" s="196"/>
      <c r="Q198" s="64"/>
      <c r="R198" s="64"/>
    </row>
    <row r="199" spans="1:18" s="63" customFormat="1" ht="20.25">
      <c r="A199" s="96" t="s">
        <v>121</v>
      </c>
      <c r="B199" s="41"/>
      <c r="C199" s="79"/>
      <c r="D199" s="11"/>
      <c r="E199" s="33"/>
      <c r="F199" s="33"/>
      <c r="G199" s="183"/>
      <c r="H199" s="183"/>
      <c r="I199" s="62"/>
      <c r="J199" s="66"/>
      <c r="K199" s="64"/>
      <c r="L199" s="64"/>
      <c r="M199" s="64"/>
      <c r="N199" s="197"/>
      <c r="O199" s="196"/>
      <c r="Q199" s="64"/>
      <c r="R199" s="64"/>
    </row>
    <row r="200" spans="1:18" s="63" customFormat="1" ht="20.25">
      <c r="A200" s="49" t="s">
        <v>459</v>
      </c>
      <c r="B200" s="9" t="s">
        <v>288</v>
      </c>
      <c r="C200" s="65">
        <v>6</v>
      </c>
      <c r="D200" s="47" t="s">
        <v>5</v>
      </c>
      <c r="E200" s="58"/>
      <c r="F200" s="59"/>
      <c r="G200" s="58"/>
      <c r="H200" s="58"/>
      <c r="I200" s="62"/>
      <c r="J200" s="222"/>
      <c r="K200" s="64"/>
      <c r="L200" s="64"/>
      <c r="M200" s="64"/>
      <c r="N200" s="197"/>
      <c r="O200" s="196"/>
      <c r="Q200" s="64"/>
      <c r="R200" s="64"/>
    </row>
    <row r="201" spans="1:18" s="63" customFormat="1" ht="20.25">
      <c r="A201" s="49"/>
      <c r="B201" s="66"/>
      <c r="C201" s="65"/>
      <c r="D201" s="47"/>
      <c r="E201" s="3"/>
      <c r="F201" s="3"/>
      <c r="G201" s="16"/>
      <c r="H201" s="16"/>
      <c r="I201" s="62"/>
      <c r="J201" s="66"/>
      <c r="K201" s="64"/>
      <c r="L201" s="64"/>
      <c r="M201" s="64"/>
      <c r="N201" s="197"/>
      <c r="O201" s="196"/>
      <c r="Q201" s="64"/>
      <c r="R201" s="64"/>
    </row>
    <row r="202" spans="1:18" s="63" customFormat="1" ht="20.25">
      <c r="A202" s="49" t="s">
        <v>130</v>
      </c>
      <c r="B202" s="9" t="s">
        <v>289</v>
      </c>
      <c r="C202" s="65">
        <v>2</v>
      </c>
      <c r="D202" s="47" t="s">
        <v>5</v>
      </c>
      <c r="E202" s="58"/>
      <c r="F202" s="59"/>
      <c r="G202" s="58"/>
      <c r="H202" s="58"/>
      <c r="I202" s="62"/>
      <c r="J202" s="222"/>
      <c r="K202" s="64"/>
      <c r="L202" s="64"/>
      <c r="M202" s="64"/>
      <c r="N202" s="197"/>
      <c r="O202" s="196"/>
      <c r="Q202" s="64"/>
      <c r="R202" s="64"/>
    </row>
    <row r="203" spans="1:18" s="63" customFormat="1" ht="20.25">
      <c r="A203" s="49"/>
      <c r="B203" s="66"/>
      <c r="C203" s="65"/>
      <c r="D203" s="47"/>
      <c r="E203" s="33"/>
      <c r="F203" s="33"/>
      <c r="G203" s="183"/>
      <c r="H203" s="183"/>
      <c r="I203" s="62"/>
      <c r="J203" s="66"/>
      <c r="K203" s="64"/>
      <c r="L203" s="64"/>
      <c r="M203" s="64"/>
      <c r="N203" s="197"/>
      <c r="O203" s="196"/>
      <c r="Q203" s="64"/>
      <c r="R203" s="64"/>
    </row>
    <row r="204" spans="1:18" s="63" customFormat="1" ht="20.25">
      <c r="A204" s="49" t="s">
        <v>122</v>
      </c>
      <c r="B204" s="56" t="s">
        <v>308</v>
      </c>
      <c r="C204" s="137"/>
      <c r="D204" s="71"/>
      <c r="E204" s="33"/>
      <c r="F204" s="33"/>
      <c r="G204" s="183"/>
      <c r="H204" s="183"/>
      <c r="I204" s="62"/>
      <c r="J204" s="66"/>
      <c r="K204" s="64"/>
      <c r="L204" s="64"/>
      <c r="M204" s="64"/>
      <c r="N204" s="197"/>
      <c r="O204" s="196"/>
      <c r="Q204" s="64"/>
      <c r="R204" s="64"/>
    </row>
    <row r="205" spans="1:18" s="63" customFormat="1" ht="20.25">
      <c r="A205" s="72"/>
      <c r="B205" s="56" t="s">
        <v>292</v>
      </c>
      <c r="C205" s="18">
        <v>80</v>
      </c>
      <c r="D205" s="7" t="s">
        <v>6</v>
      </c>
      <c r="E205" s="58"/>
      <c r="F205" s="59"/>
      <c r="G205" s="58"/>
      <c r="H205" s="58"/>
      <c r="I205" s="62"/>
      <c r="J205" s="66"/>
      <c r="K205" s="64"/>
      <c r="L205" s="64"/>
      <c r="M205" s="64"/>
      <c r="N205" s="197"/>
      <c r="O205" s="196"/>
      <c r="Q205" s="64"/>
      <c r="R205" s="64"/>
    </row>
    <row r="206" spans="1:18" s="63" customFormat="1" ht="20.25">
      <c r="A206" s="72"/>
      <c r="B206" s="56" t="s">
        <v>293</v>
      </c>
      <c r="C206" s="18">
        <v>80</v>
      </c>
      <c r="D206" s="7" t="s">
        <v>6</v>
      </c>
      <c r="E206" s="58"/>
      <c r="F206" s="59"/>
      <c r="G206" s="58"/>
      <c r="H206" s="58"/>
      <c r="I206" s="62"/>
      <c r="J206" s="66"/>
      <c r="K206" s="64"/>
      <c r="L206" s="64"/>
      <c r="M206" s="64"/>
      <c r="N206" s="197"/>
      <c r="O206" s="196"/>
      <c r="Q206" s="64"/>
      <c r="R206" s="64"/>
    </row>
    <row r="207" spans="1:18" s="63" customFormat="1" ht="20.25">
      <c r="A207" s="72"/>
      <c r="B207" s="56"/>
      <c r="C207" s="18"/>
      <c r="D207" s="7"/>
      <c r="E207" s="61"/>
      <c r="F207" s="60"/>
      <c r="G207" s="61"/>
      <c r="H207" s="61"/>
      <c r="I207" s="62"/>
      <c r="J207" s="66"/>
      <c r="K207" s="64"/>
      <c r="L207" s="64"/>
      <c r="M207" s="64"/>
      <c r="N207" s="197"/>
      <c r="O207" s="196"/>
      <c r="Q207" s="64"/>
      <c r="R207" s="64"/>
    </row>
    <row r="208" spans="1:18" s="63" customFormat="1" ht="40.5">
      <c r="A208" s="193" t="s">
        <v>123</v>
      </c>
      <c r="B208" s="56" t="s">
        <v>461</v>
      </c>
      <c r="C208" s="137"/>
      <c r="D208" s="71"/>
      <c r="E208" s="33"/>
      <c r="F208" s="33"/>
      <c r="G208" s="183"/>
      <c r="H208" s="183"/>
      <c r="I208" s="62"/>
      <c r="J208" s="66"/>
      <c r="K208" s="64"/>
      <c r="L208" s="64"/>
      <c r="M208" s="64"/>
      <c r="N208" s="197"/>
      <c r="O208" s="196"/>
      <c r="Q208" s="64"/>
      <c r="R208" s="64"/>
    </row>
    <row r="209" spans="1:18" s="63" customFormat="1" ht="20.25">
      <c r="A209" s="49"/>
      <c r="B209" s="56" t="s">
        <v>462</v>
      </c>
      <c r="C209" s="137"/>
      <c r="D209" s="71"/>
      <c r="E209" s="33"/>
      <c r="F209" s="33"/>
      <c r="G209" s="183"/>
      <c r="H209" s="183"/>
      <c r="I209" s="62"/>
      <c r="J209" s="66"/>
      <c r="K209" s="64"/>
      <c r="L209" s="64"/>
      <c r="M209" s="64"/>
      <c r="N209" s="197"/>
      <c r="O209" s="196"/>
      <c r="Q209" s="64"/>
      <c r="R209" s="64"/>
    </row>
    <row r="210" spans="1:18" s="63" customFormat="1" ht="20.25">
      <c r="A210" s="72"/>
      <c r="B210" s="56" t="s">
        <v>460</v>
      </c>
      <c r="C210" s="18">
        <v>160</v>
      </c>
      <c r="D210" s="7" t="s">
        <v>6</v>
      </c>
      <c r="E210" s="58"/>
      <c r="F210" s="59"/>
      <c r="G210" s="58"/>
      <c r="H210" s="58"/>
      <c r="I210" s="62"/>
      <c r="J210" s="66"/>
      <c r="K210" s="64"/>
      <c r="L210" s="64"/>
      <c r="M210" s="64"/>
      <c r="N210" s="197"/>
      <c r="O210" s="196"/>
      <c r="Q210" s="64"/>
      <c r="R210" s="64"/>
    </row>
    <row r="211" spans="1:18" s="63" customFormat="1" ht="20.25">
      <c r="A211" s="72"/>
      <c r="B211" s="56"/>
      <c r="C211" s="18"/>
      <c r="D211" s="7"/>
      <c r="E211" s="33"/>
      <c r="F211" s="33"/>
      <c r="G211" s="183"/>
      <c r="H211" s="183"/>
      <c r="I211" s="62"/>
      <c r="J211" s="66"/>
      <c r="K211" s="64"/>
      <c r="L211" s="64"/>
      <c r="M211" s="64"/>
      <c r="N211" s="197"/>
      <c r="O211" s="196"/>
      <c r="Q211" s="64"/>
      <c r="R211" s="64"/>
    </row>
    <row r="212" spans="1:18" s="63" customFormat="1" ht="20.25">
      <c r="A212" s="19" t="s">
        <v>125</v>
      </c>
      <c r="B212" s="56" t="s">
        <v>291</v>
      </c>
      <c r="C212" s="18">
        <v>40</v>
      </c>
      <c r="D212" s="7" t="s">
        <v>109</v>
      </c>
      <c r="E212" s="58"/>
      <c r="F212" s="59"/>
      <c r="G212" s="58"/>
      <c r="H212" s="58"/>
      <c r="I212" s="62"/>
      <c r="J212" s="66"/>
      <c r="K212" s="64"/>
      <c r="L212" s="64"/>
      <c r="M212" s="64"/>
      <c r="N212" s="197"/>
      <c r="O212" s="196"/>
      <c r="Q212" s="64"/>
      <c r="R212" s="64"/>
    </row>
    <row r="213" spans="1:18" s="63" customFormat="1" ht="20.25">
      <c r="A213" s="19"/>
      <c r="B213" s="56"/>
      <c r="C213" s="18"/>
      <c r="D213" s="7"/>
      <c r="E213" s="33"/>
      <c r="F213" s="33"/>
      <c r="G213" s="183"/>
      <c r="H213" s="183"/>
      <c r="I213" s="62"/>
      <c r="J213" s="66"/>
      <c r="K213" s="64"/>
      <c r="L213" s="64"/>
      <c r="M213" s="64"/>
      <c r="N213" s="197"/>
      <c r="O213" s="196"/>
      <c r="Q213" s="64"/>
      <c r="R213" s="64"/>
    </row>
    <row r="214" spans="1:18" s="63" customFormat="1" ht="20.25">
      <c r="A214" s="96" t="s">
        <v>124</v>
      </c>
      <c r="B214" s="96"/>
      <c r="C214" s="98"/>
      <c r="D214" s="11"/>
      <c r="E214" s="33"/>
      <c r="F214" s="33"/>
      <c r="G214" s="183"/>
      <c r="H214" s="183"/>
      <c r="I214" s="62"/>
      <c r="J214" s="66"/>
      <c r="K214" s="64"/>
      <c r="L214" s="64"/>
      <c r="M214" s="64"/>
      <c r="N214" s="197"/>
      <c r="O214" s="196"/>
      <c r="Q214" s="64"/>
      <c r="R214" s="64"/>
    </row>
    <row r="215" spans="1:18" s="63" customFormat="1" ht="20.25">
      <c r="A215" s="19" t="s">
        <v>30</v>
      </c>
      <c r="B215" s="86" t="s">
        <v>510</v>
      </c>
      <c r="C215" s="98"/>
      <c r="D215" s="11"/>
      <c r="E215" s="33"/>
      <c r="F215" s="33"/>
      <c r="G215" s="183"/>
      <c r="H215" s="183"/>
      <c r="I215" s="62"/>
      <c r="J215" s="66"/>
      <c r="K215" s="64"/>
      <c r="L215" s="64"/>
      <c r="M215" s="64"/>
      <c r="N215" s="197"/>
      <c r="O215" s="196"/>
      <c r="Q215" s="64"/>
      <c r="R215" s="64"/>
    </row>
    <row r="216" spans="1:18" s="63" customFormat="1" ht="20.25">
      <c r="A216" s="19"/>
      <c r="B216" s="86" t="s">
        <v>294</v>
      </c>
      <c r="C216" s="98"/>
      <c r="D216" s="11"/>
      <c r="E216" s="33"/>
      <c r="F216" s="33"/>
      <c r="G216" s="183"/>
      <c r="H216" s="183"/>
      <c r="I216" s="62"/>
      <c r="J216" s="66"/>
      <c r="K216" s="64"/>
      <c r="L216" s="64"/>
      <c r="M216" s="64"/>
      <c r="N216" s="197"/>
      <c r="O216" s="196"/>
      <c r="Q216" s="64"/>
      <c r="R216" s="64"/>
    </row>
    <row r="217" spans="1:18" s="63" customFormat="1" ht="20.25">
      <c r="A217" s="19"/>
      <c r="B217" s="86" t="s">
        <v>295</v>
      </c>
      <c r="C217" s="98"/>
      <c r="D217" s="11"/>
      <c r="E217" s="33"/>
      <c r="F217" s="33"/>
      <c r="G217" s="183"/>
      <c r="H217" s="183"/>
      <c r="I217" s="62"/>
      <c r="J217" s="66"/>
      <c r="K217" s="64"/>
      <c r="L217" s="64"/>
      <c r="M217" s="64"/>
      <c r="N217" s="197"/>
      <c r="O217" s="196"/>
      <c r="Q217" s="64"/>
      <c r="R217" s="64"/>
    </row>
    <row r="218" spans="1:18" s="63" customFormat="1" ht="20.25">
      <c r="A218" s="19"/>
      <c r="B218" s="86" t="s">
        <v>296</v>
      </c>
      <c r="C218" s="98"/>
      <c r="D218" s="11"/>
      <c r="E218" s="33"/>
      <c r="F218" s="33"/>
      <c r="G218" s="183"/>
      <c r="H218" s="183"/>
      <c r="I218" s="62"/>
      <c r="J218" s="66"/>
      <c r="K218" s="64"/>
      <c r="L218" s="64"/>
      <c r="M218" s="64"/>
      <c r="N218" s="197"/>
      <c r="O218" s="196"/>
      <c r="Q218" s="64"/>
      <c r="R218" s="64"/>
    </row>
    <row r="219" spans="2:18" s="63" customFormat="1" ht="20.25">
      <c r="B219" s="9" t="s">
        <v>512</v>
      </c>
      <c r="C219" s="79">
        <v>37</v>
      </c>
      <c r="D219" s="8" t="s">
        <v>5</v>
      </c>
      <c r="E219" s="58"/>
      <c r="F219" s="59"/>
      <c r="G219" s="58"/>
      <c r="H219" s="58"/>
      <c r="I219" s="62"/>
      <c r="J219" s="66"/>
      <c r="K219" s="64"/>
      <c r="L219" s="64"/>
      <c r="M219" s="64"/>
      <c r="N219" s="197"/>
      <c r="O219" s="196"/>
      <c r="Q219" s="64"/>
      <c r="R219" s="64"/>
    </row>
    <row r="220" spans="1:18" s="63" customFormat="1" ht="20.25">
      <c r="A220" s="19"/>
      <c r="B220" s="9" t="s">
        <v>511</v>
      </c>
      <c r="C220" s="79">
        <v>1</v>
      </c>
      <c r="D220" s="8" t="s">
        <v>5</v>
      </c>
      <c r="E220" s="58"/>
      <c r="F220" s="59"/>
      <c r="G220" s="58"/>
      <c r="H220" s="58"/>
      <c r="I220" s="62"/>
      <c r="J220" s="66"/>
      <c r="K220" s="64"/>
      <c r="L220" s="64"/>
      <c r="M220" s="64"/>
      <c r="N220" s="197"/>
      <c r="O220" s="196"/>
      <c r="Q220" s="64"/>
      <c r="R220" s="64"/>
    </row>
    <row r="221" spans="1:18" s="63" customFormat="1" ht="20.25">
      <c r="A221" s="19"/>
      <c r="B221" s="9"/>
      <c r="C221" s="79"/>
      <c r="D221" s="8"/>
      <c r="E221" s="33"/>
      <c r="F221" s="33"/>
      <c r="G221" s="183"/>
      <c r="H221" s="183"/>
      <c r="I221" s="62"/>
      <c r="J221" s="66"/>
      <c r="K221" s="64"/>
      <c r="L221" s="64"/>
      <c r="M221" s="64"/>
      <c r="N221" s="197"/>
      <c r="O221" s="196"/>
      <c r="Q221" s="64"/>
      <c r="R221" s="64"/>
    </row>
    <row r="222" spans="1:18" s="63" customFormat="1" ht="20.25">
      <c r="A222" s="19" t="s">
        <v>457</v>
      </c>
      <c r="B222" s="86" t="s">
        <v>496</v>
      </c>
      <c r="C222" s="79"/>
      <c r="D222" s="8"/>
      <c r="E222" s="33"/>
      <c r="F222" s="33"/>
      <c r="G222" s="183"/>
      <c r="H222" s="183"/>
      <c r="I222" s="62"/>
      <c r="J222" s="66"/>
      <c r="K222" s="64"/>
      <c r="L222" s="64"/>
      <c r="M222" s="64"/>
      <c r="N222" s="197"/>
      <c r="O222" s="196"/>
      <c r="Q222" s="64"/>
      <c r="R222" s="64"/>
    </row>
    <row r="223" spans="1:18" s="63" customFormat="1" ht="38.25" customHeight="1">
      <c r="A223" s="19"/>
      <c r="B223" s="125" t="s">
        <v>497</v>
      </c>
      <c r="C223" s="79"/>
      <c r="D223" s="8"/>
      <c r="E223" s="33"/>
      <c r="F223" s="33"/>
      <c r="G223" s="183"/>
      <c r="H223" s="183"/>
      <c r="I223" s="62"/>
      <c r="J223" s="66"/>
      <c r="K223" s="64"/>
      <c r="L223" s="64"/>
      <c r="M223" s="64"/>
      <c r="N223" s="197"/>
      <c r="O223" s="196"/>
      <c r="Q223" s="64"/>
      <c r="R223" s="64"/>
    </row>
    <row r="224" spans="1:18" s="63" customFormat="1" ht="20.25">
      <c r="A224" s="19"/>
      <c r="B224" s="86" t="s">
        <v>307</v>
      </c>
      <c r="C224" s="79"/>
      <c r="D224" s="8"/>
      <c r="E224" s="33"/>
      <c r="F224" s="33"/>
      <c r="G224" s="183"/>
      <c r="H224" s="183"/>
      <c r="I224" s="62"/>
      <c r="J224" s="66"/>
      <c r="K224" s="64"/>
      <c r="L224" s="64"/>
      <c r="M224" s="64"/>
      <c r="N224" s="197"/>
      <c r="O224" s="196"/>
      <c r="Q224" s="64"/>
      <c r="R224" s="64"/>
    </row>
    <row r="225" spans="1:18" s="63" customFormat="1" ht="20.25">
      <c r="A225" s="19"/>
      <c r="B225" s="86" t="s">
        <v>297</v>
      </c>
      <c r="C225" s="79"/>
      <c r="D225" s="8"/>
      <c r="E225" s="33"/>
      <c r="F225" s="33"/>
      <c r="G225" s="183"/>
      <c r="H225" s="183"/>
      <c r="I225" s="62"/>
      <c r="J225" s="66"/>
      <c r="K225" s="64"/>
      <c r="L225" s="64"/>
      <c r="M225" s="64"/>
      <c r="N225" s="197"/>
      <c r="O225" s="196"/>
      <c r="Q225" s="64"/>
      <c r="R225" s="64"/>
    </row>
    <row r="226" spans="1:18" s="63" customFormat="1" ht="20.25">
      <c r="A226" s="72"/>
      <c r="B226" s="9" t="s">
        <v>305</v>
      </c>
      <c r="C226" s="79">
        <v>1</v>
      </c>
      <c r="D226" s="8" t="s">
        <v>5</v>
      </c>
      <c r="E226" s="58"/>
      <c r="F226" s="59"/>
      <c r="G226" s="58"/>
      <c r="H226" s="58"/>
      <c r="I226" s="62"/>
      <c r="J226" s="66"/>
      <c r="K226" s="64"/>
      <c r="L226" s="64"/>
      <c r="M226" s="64"/>
      <c r="N226" s="197"/>
      <c r="O226" s="196"/>
      <c r="Q226" s="64"/>
      <c r="R226" s="64"/>
    </row>
    <row r="227" spans="1:18" s="63" customFormat="1" ht="20.25">
      <c r="A227" s="72"/>
      <c r="B227" s="9" t="s">
        <v>306</v>
      </c>
      <c r="C227" s="79">
        <v>1</v>
      </c>
      <c r="D227" s="8" t="s">
        <v>5</v>
      </c>
      <c r="E227" s="58"/>
      <c r="F227" s="59"/>
      <c r="G227" s="58"/>
      <c r="H227" s="58"/>
      <c r="I227" s="62"/>
      <c r="J227" s="66"/>
      <c r="K227" s="64"/>
      <c r="L227" s="64"/>
      <c r="M227" s="64"/>
      <c r="N227" s="197"/>
      <c r="O227" s="196"/>
      <c r="Q227" s="64"/>
      <c r="R227" s="64"/>
    </row>
    <row r="228" spans="1:18" s="63" customFormat="1" ht="20.25">
      <c r="A228" s="72"/>
      <c r="B228" s="9"/>
      <c r="C228" s="79"/>
      <c r="D228" s="8"/>
      <c r="E228" s="33"/>
      <c r="F228" s="33"/>
      <c r="G228" s="183"/>
      <c r="H228" s="183"/>
      <c r="I228" s="62"/>
      <c r="J228" s="66"/>
      <c r="K228" s="64"/>
      <c r="L228" s="64"/>
      <c r="M228" s="64"/>
      <c r="N228" s="197"/>
      <c r="O228" s="196"/>
      <c r="Q228" s="64"/>
      <c r="R228" s="64"/>
    </row>
    <row r="229" spans="1:18" s="63" customFormat="1" ht="20.25">
      <c r="A229" s="19" t="s">
        <v>31</v>
      </c>
      <c r="B229" s="86" t="s">
        <v>299</v>
      </c>
      <c r="C229" s="79"/>
      <c r="D229" s="8"/>
      <c r="E229" s="33"/>
      <c r="F229" s="33"/>
      <c r="G229" s="183"/>
      <c r="H229" s="183"/>
      <c r="I229" s="62"/>
      <c r="J229" s="66"/>
      <c r="K229" s="64"/>
      <c r="L229" s="64"/>
      <c r="M229" s="64"/>
      <c r="N229" s="197"/>
      <c r="O229" s="196"/>
      <c r="Q229" s="64"/>
      <c r="R229" s="64"/>
    </row>
    <row r="230" spans="1:18" s="63" customFormat="1" ht="40.5">
      <c r="A230" s="19"/>
      <c r="B230" s="124" t="s">
        <v>508</v>
      </c>
      <c r="C230" s="79"/>
      <c r="D230" s="8"/>
      <c r="E230" s="33"/>
      <c r="F230" s="33"/>
      <c r="G230" s="183"/>
      <c r="H230" s="183"/>
      <c r="I230" s="62"/>
      <c r="J230" s="66"/>
      <c r="K230" s="64"/>
      <c r="L230" s="64"/>
      <c r="M230" s="64"/>
      <c r="N230" s="197"/>
      <c r="O230" s="196"/>
      <c r="Q230" s="64"/>
      <c r="R230" s="64"/>
    </row>
    <row r="231" spans="1:18" s="63" customFormat="1" ht="20.25">
      <c r="A231" s="19"/>
      <c r="B231" s="86" t="s">
        <v>498</v>
      </c>
      <c r="C231" s="79"/>
      <c r="D231" s="8"/>
      <c r="E231" s="33"/>
      <c r="F231" s="33"/>
      <c r="G231" s="183"/>
      <c r="H231" s="183"/>
      <c r="I231" s="62"/>
      <c r="J231" s="66"/>
      <c r="K231" s="64"/>
      <c r="L231" s="64"/>
      <c r="M231" s="64"/>
      <c r="N231" s="197"/>
      <c r="O231" s="196"/>
      <c r="Q231" s="64"/>
      <c r="R231" s="64"/>
    </row>
    <row r="232" spans="1:18" s="63" customFormat="1" ht="20.25">
      <c r="A232" s="19"/>
      <c r="B232" s="86" t="s">
        <v>309</v>
      </c>
      <c r="C232" s="79"/>
      <c r="D232" s="8"/>
      <c r="E232" s="33"/>
      <c r="F232" s="33"/>
      <c r="G232" s="183"/>
      <c r="H232" s="183"/>
      <c r="I232" s="62"/>
      <c r="J232" s="66"/>
      <c r="K232" s="64"/>
      <c r="L232" s="64"/>
      <c r="M232" s="64"/>
      <c r="N232" s="197"/>
      <c r="O232" s="196"/>
      <c r="Q232" s="64"/>
      <c r="R232" s="64"/>
    </row>
    <row r="233" spans="1:18" s="63" customFormat="1" ht="20.25">
      <c r="A233" s="19"/>
      <c r="B233" s="86" t="s">
        <v>298</v>
      </c>
      <c r="C233" s="79"/>
      <c r="D233" s="8"/>
      <c r="E233" s="33"/>
      <c r="F233" s="33"/>
      <c r="G233" s="183"/>
      <c r="H233" s="183"/>
      <c r="I233" s="62"/>
      <c r="J233" s="66"/>
      <c r="K233" s="64"/>
      <c r="L233" s="64"/>
      <c r="M233" s="64"/>
      <c r="N233" s="197"/>
      <c r="O233" s="196"/>
      <c r="Q233" s="64"/>
      <c r="R233" s="64"/>
    </row>
    <row r="234" spans="1:18" s="63" customFormat="1" ht="20.25">
      <c r="A234" s="72"/>
      <c r="B234" s="9" t="s">
        <v>301</v>
      </c>
      <c r="C234" s="79">
        <v>1</v>
      </c>
      <c r="D234" s="8" t="s">
        <v>5</v>
      </c>
      <c r="E234" s="58"/>
      <c r="F234" s="59"/>
      <c r="G234" s="58"/>
      <c r="H234" s="58"/>
      <c r="I234" s="62"/>
      <c r="J234" s="66"/>
      <c r="K234" s="64"/>
      <c r="L234" s="64"/>
      <c r="M234" s="64"/>
      <c r="N234" s="197"/>
      <c r="O234" s="196"/>
      <c r="Q234" s="64"/>
      <c r="R234" s="64"/>
    </row>
    <row r="235" spans="1:18" s="63" customFormat="1" ht="20.25">
      <c r="A235" s="72"/>
      <c r="B235" s="9" t="s">
        <v>302</v>
      </c>
      <c r="C235" s="79">
        <v>2</v>
      </c>
      <c r="D235" s="8" t="s">
        <v>5</v>
      </c>
      <c r="E235" s="58"/>
      <c r="F235" s="59"/>
      <c r="G235" s="58"/>
      <c r="H235" s="58"/>
      <c r="I235" s="62"/>
      <c r="J235" s="66"/>
      <c r="K235" s="64"/>
      <c r="L235" s="64"/>
      <c r="M235" s="64"/>
      <c r="N235" s="197"/>
      <c r="O235" s="196"/>
      <c r="Q235" s="64"/>
      <c r="R235" s="64"/>
    </row>
    <row r="236" spans="1:18" s="63" customFormat="1" ht="20.25">
      <c r="A236" s="72"/>
      <c r="B236" s="9" t="s">
        <v>303</v>
      </c>
      <c r="C236" s="79">
        <v>1</v>
      </c>
      <c r="D236" s="8" t="s">
        <v>5</v>
      </c>
      <c r="E236" s="58"/>
      <c r="F236" s="59"/>
      <c r="G236" s="58"/>
      <c r="H236" s="58"/>
      <c r="I236" s="62"/>
      <c r="J236" s="66"/>
      <c r="K236" s="64"/>
      <c r="L236" s="64"/>
      <c r="M236" s="64"/>
      <c r="N236" s="197"/>
      <c r="O236" s="196"/>
      <c r="Q236" s="64"/>
      <c r="R236" s="64"/>
    </row>
    <row r="237" spans="1:18" s="63" customFormat="1" ht="20.25">
      <c r="A237" s="72"/>
      <c r="B237" s="9" t="s">
        <v>300</v>
      </c>
      <c r="C237" s="79">
        <v>3</v>
      </c>
      <c r="D237" s="8" t="s">
        <v>5</v>
      </c>
      <c r="E237" s="58"/>
      <c r="F237" s="59"/>
      <c r="G237" s="58"/>
      <c r="H237" s="58"/>
      <c r="I237" s="62"/>
      <c r="J237" s="66"/>
      <c r="K237" s="64"/>
      <c r="L237" s="64"/>
      <c r="M237" s="64"/>
      <c r="N237" s="197"/>
      <c r="O237" s="196"/>
      <c r="Q237" s="64"/>
      <c r="R237" s="64"/>
    </row>
    <row r="238" spans="1:18" s="63" customFormat="1" ht="20.25">
      <c r="A238" s="72"/>
      <c r="B238" s="9" t="s">
        <v>304</v>
      </c>
      <c r="C238" s="79">
        <v>6</v>
      </c>
      <c r="D238" s="8" t="s">
        <v>5</v>
      </c>
      <c r="E238" s="58"/>
      <c r="F238" s="59"/>
      <c r="G238" s="58"/>
      <c r="H238" s="58"/>
      <c r="I238" s="62"/>
      <c r="J238" s="66"/>
      <c r="K238" s="64"/>
      <c r="L238" s="64"/>
      <c r="M238" s="64"/>
      <c r="N238" s="197"/>
      <c r="O238" s="196"/>
      <c r="Q238" s="64"/>
      <c r="R238" s="64"/>
    </row>
    <row r="239" spans="1:18" s="63" customFormat="1" ht="20.25">
      <c r="A239" s="72"/>
      <c r="B239" s="9"/>
      <c r="C239" s="79"/>
      <c r="D239" s="8"/>
      <c r="E239" s="33"/>
      <c r="F239" s="33"/>
      <c r="G239" s="183"/>
      <c r="H239" s="183"/>
      <c r="I239" s="62"/>
      <c r="J239" s="66"/>
      <c r="K239" s="64"/>
      <c r="L239" s="64"/>
      <c r="M239" s="64"/>
      <c r="N239" s="197"/>
      <c r="O239" s="196"/>
      <c r="Q239" s="64"/>
      <c r="R239" s="64"/>
    </row>
    <row r="240" spans="1:18" s="63" customFormat="1" ht="20.25">
      <c r="A240" s="19" t="s">
        <v>46</v>
      </c>
      <c r="B240" s="9" t="s">
        <v>492</v>
      </c>
      <c r="C240" s="79"/>
      <c r="D240" s="8"/>
      <c r="E240" s="33"/>
      <c r="F240" s="33"/>
      <c r="G240" s="183"/>
      <c r="H240" s="183"/>
      <c r="I240" s="62"/>
      <c r="J240" s="66"/>
      <c r="K240" s="64"/>
      <c r="L240" s="64"/>
      <c r="M240" s="64"/>
      <c r="N240" s="197"/>
      <c r="O240" s="196"/>
      <c r="Q240" s="64"/>
      <c r="R240" s="64"/>
    </row>
    <row r="241" spans="1:18" s="63" customFormat="1" ht="20.25">
      <c r="A241" s="19"/>
      <c r="B241" s="9" t="s">
        <v>513</v>
      </c>
      <c r="C241" s="79"/>
      <c r="D241" s="8"/>
      <c r="E241" s="33"/>
      <c r="F241" s="33"/>
      <c r="G241" s="183"/>
      <c r="H241" s="183"/>
      <c r="I241" s="62"/>
      <c r="J241" s="66"/>
      <c r="K241" s="64"/>
      <c r="L241" s="64"/>
      <c r="M241" s="64"/>
      <c r="N241" s="197"/>
      <c r="O241" s="196"/>
      <c r="Q241" s="64"/>
      <c r="R241" s="64"/>
    </row>
    <row r="242" spans="1:18" s="63" customFormat="1" ht="20.25">
      <c r="A242" s="19"/>
      <c r="B242" s="124" t="s">
        <v>514</v>
      </c>
      <c r="C242" s="79"/>
      <c r="D242" s="8"/>
      <c r="E242" s="33"/>
      <c r="F242" s="33"/>
      <c r="G242" s="183"/>
      <c r="H242" s="183"/>
      <c r="I242" s="62"/>
      <c r="J242" s="66"/>
      <c r="K242" s="64"/>
      <c r="L242" s="64"/>
      <c r="M242" s="64"/>
      <c r="N242" s="197"/>
      <c r="O242" s="196"/>
      <c r="Q242" s="64"/>
      <c r="R242" s="64"/>
    </row>
    <row r="243" spans="1:18" s="63" customFormat="1" ht="20.25">
      <c r="A243" s="19"/>
      <c r="B243" s="9" t="s">
        <v>515</v>
      </c>
      <c r="C243" s="79"/>
      <c r="D243" s="8"/>
      <c r="E243" s="33"/>
      <c r="F243" s="33"/>
      <c r="G243" s="183"/>
      <c r="H243" s="183"/>
      <c r="I243" s="62"/>
      <c r="J243" s="66"/>
      <c r="K243" s="64"/>
      <c r="L243" s="64"/>
      <c r="M243" s="64"/>
      <c r="N243" s="197"/>
      <c r="O243" s="196"/>
      <c r="Q243" s="64"/>
      <c r="R243" s="64"/>
    </row>
    <row r="244" spans="1:18" s="63" customFormat="1" ht="20.25">
      <c r="A244" s="19"/>
      <c r="B244" s="86" t="s">
        <v>309</v>
      </c>
      <c r="C244" s="79"/>
      <c r="D244" s="8"/>
      <c r="E244" s="33"/>
      <c r="F244" s="33"/>
      <c r="G244" s="183"/>
      <c r="H244" s="183"/>
      <c r="I244" s="62"/>
      <c r="J244" s="66"/>
      <c r="K244" s="64"/>
      <c r="L244" s="64"/>
      <c r="M244" s="64"/>
      <c r="N244" s="197"/>
      <c r="O244" s="196"/>
      <c r="Q244" s="64"/>
      <c r="R244" s="64"/>
    </row>
    <row r="245" spans="1:18" s="63" customFormat="1" ht="20.25">
      <c r="A245" s="19"/>
      <c r="B245" s="86" t="s">
        <v>296</v>
      </c>
      <c r="C245" s="79"/>
      <c r="D245" s="8"/>
      <c r="E245" s="33"/>
      <c r="F245" s="33"/>
      <c r="G245" s="183"/>
      <c r="H245" s="183"/>
      <c r="I245" s="62"/>
      <c r="J245" s="66"/>
      <c r="K245" s="64"/>
      <c r="L245" s="64"/>
      <c r="M245" s="64"/>
      <c r="N245" s="197"/>
      <c r="O245" s="196"/>
      <c r="Q245" s="64"/>
      <c r="R245" s="64"/>
    </row>
    <row r="246" spans="1:18" s="63" customFormat="1" ht="20.25">
      <c r="A246" s="72"/>
      <c r="B246" s="53" t="s">
        <v>58</v>
      </c>
      <c r="C246" s="79">
        <v>5</v>
      </c>
      <c r="D246" s="8" t="s">
        <v>5</v>
      </c>
      <c r="E246" s="58"/>
      <c r="F246" s="59"/>
      <c r="G246" s="58"/>
      <c r="H246" s="58"/>
      <c r="I246" s="62"/>
      <c r="J246" s="66"/>
      <c r="K246" s="64"/>
      <c r="L246" s="64"/>
      <c r="M246" s="64"/>
      <c r="N246" s="197"/>
      <c r="O246" s="196"/>
      <c r="Q246" s="64"/>
      <c r="R246" s="64"/>
    </row>
    <row r="247" spans="1:18" s="63" customFormat="1" ht="20.25">
      <c r="A247" s="72"/>
      <c r="B247" s="53" t="s">
        <v>57</v>
      </c>
      <c r="C247" s="79">
        <v>1</v>
      </c>
      <c r="D247" s="8" t="s">
        <v>5</v>
      </c>
      <c r="E247" s="58"/>
      <c r="F247" s="59"/>
      <c r="G247" s="58"/>
      <c r="H247" s="58"/>
      <c r="I247" s="62"/>
      <c r="J247" s="66"/>
      <c r="K247" s="64"/>
      <c r="L247" s="64"/>
      <c r="M247" s="64"/>
      <c r="N247" s="197"/>
      <c r="O247" s="196"/>
      <c r="Q247" s="64"/>
      <c r="R247" s="64"/>
    </row>
    <row r="248" spans="1:18" s="63" customFormat="1" ht="20.25">
      <c r="A248" s="72"/>
      <c r="B248" s="53" t="s">
        <v>56</v>
      </c>
      <c r="C248" s="79">
        <v>1</v>
      </c>
      <c r="D248" s="8" t="s">
        <v>5</v>
      </c>
      <c r="E248" s="58"/>
      <c r="F248" s="59"/>
      <c r="G248" s="58"/>
      <c r="H248" s="58"/>
      <c r="I248" s="62"/>
      <c r="J248" s="66"/>
      <c r="K248" s="64"/>
      <c r="L248" s="64"/>
      <c r="M248" s="64"/>
      <c r="N248" s="197"/>
      <c r="O248" s="196"/>
      <c r="Q248" s="64"/>
      <c r="R248" s="64"/>
    </row>
    <row r="249" spans="1:18" s="63" customFormat="1" ht="20.25">
      <c r="A249" s="72"/>
      <c r="B249" s="53"/>
      <c r="C249" s="79"/>
      <c r="D249" s="8"/>
      <c r="E249" s="33"/>
      <c r="F249" s="33"/>
      <c r="G249" s="183"/>
      <c r="H249" s="183"/>
      <c r="I249" s="62"/>
      <c r="J249" s="66"/>
      <c r="K249" s="64"/>
      <c r="L249" s="64"/>
      <c r="M249" s="64"/>
      <c r="N249" s="197"/>
      <c r="O249" s="196"/>
      <c r="Q249" s="64"/>
      <c r="R249" s="64"/>
    </row>
    <row r="250" spans="1:18" s="63" customFormat="1" ht="20.25">
      <c r="A250" s="19" t="s">
        <v>47</v>
      </c>
      <c r="B250" s="9" t="s">
        <v>317</v>
      </c>
      <c r="C250" s="79"/>
      <c r="D250" s="8"/>
      <c r="E250" s="33"/>
      <c r="F250" s="33"/>
      <c r="G250" s="183"/>
      <c r="H250" s="183"/>
      <c r="I250" s="62"/>
      <c r="J250" s="66"/>
      <c r="K250" s="64"/>
      <c r="L250" s="64"/>
      <c r="M250" s="64"/>
      <c r="N250" s="197"/>
      <c r="O250" s="196"/>
      <c r="Q250" s="64"/>
      <c r="R250" s="64"/>
    </row>
    <row r="251" spans="1:18" s="63" customFormat="1" ht="20.25">
      <c r="A251" s="19"/>
      <c r="B251" s="124" t="s">
        <v>312</v>
      </c>
      <c r="C251" s="79"/>
      <c r="D251" s="8"/>
      <c r="E251" s="33"/>
      <c r="F251" s="33"/>
      <c r="G251" s="183"/>
      <c r="H251" s="183"/>
      <c r="I251" s="62"/>
      <c r="J251" s="66"/>
      <c r="K251" s="64"/>
      <c r="L251" s="64"/>
      <c r="M251" s="64"/>
      <c r="N251" s="197"/>
      <c r="O251" s="196"/>
      <c r="Q251" s="64"/>
      <c r="R251" s="64"/>
    </row>
    <row r="252" spans="1:18" s="63" customFormat="1" ht="20.25">
      <c r="A252" s="19"/>
      <c r="B252" s="9" t="s">
        <v>499</v>
      </c>
      <c r="C252" s="79"/>
      <c r="D252" s="8"/>
      <c r="E252" s="33"/>
      <c r="F252" s="33"/>
      <c r="G252" s="183"/>
      <c r="H252" s="183"/>
      <c r="I252" s="62"/>
      <c r="J252" s="66"/>
      <c r="K252" s="64"/>
      <c r="L252" s="64"/>
      <c r="M252" s="64"/>
      <c r="N252" s="197"/>
      <c r="O252" s="196"/>
      <c r="Q252" s="64"/>
      <c r="R252" s="64"/>
    </row>
    <row r="253" spans="1:18" s="63" customFormat="1" ht="20.25">
      <c r="A253" s="19"/>
      <c r="B253" s="9" t="s">
        <v>318</v>
      </c>
      <c r="C253" s="79"/>
      <c r="D253" s="8"/>
      <c r="E253" s="33"/>
      <c r="F253" s="33"/>
      <c r="G253" s="183"/>
      <c r="H253" s="183"/>
      <c r="I253" s="62"/>
      <c r="J253" s="66"/>
      <c r="K253" s="64"/>
      <c r="L253" s="64"/>
      <c r="M253" s="64"/>
      <c r="N253" s="197"/>
      <c r="O253" s="196"/>
      <c r="Q253" s="64"/>
      <c r="R253" s="64"/>
    </row>
    <row r="254" spans="1:18" s="63" customFormat="1" ht="20.25">
      <c r="A254" s="19"/>
      <c r="B254" s="9" t="s">
        <v>319</v>
      </c>
      <c r="C254" s="79"/>
      <c r="D254" s="8"/>
      <c r="E254" s="33"/>
      <c r="F254" s="33"/>
      <c r="G254" s="183"/>
      <c r="H254" s="183"/>
      <c r="I254" s="62"/>
      <c r="J254" s="66"/>
      <c r="K254" s="64"/>
      <c r="L254" s="64"/>
      <c r="M254" s="64"/>
      <c r="N254" s="197"/>
      <c r="O254" s="196"/>
      <c r="Q254" s="64"/>
      <c r="R254" s="64"/>
    </row>
    <row r="255" spans="1:18" s="63" customFormat="1" ht="20.25">
      <c r="A255" s="19"/>
      <c r="B255" s="86" t="s">
        <v>501</v>
      </c>
      <c r="C255" s="79"/>
      <c r="D255" s="8"/>
      <c r="E255" s="33"/>
      <c r="F255" s="33"/>
      <c r="G255" s="183"/>
      <c r="H255" s="183"/>
      <c r="I255" s="62"/>
      <c r="J255" s="66"/>
      <c r="K255" s="64"/>
      <c r="L255" s="64"/>
      <c r="M255" s="64"/>
      <c r="N255" s="197"/>
      <c r="O255" s="196"/>
      <c r="Q255" s="64"/>
      <c r="R255" s="64"/>
    </row>
    <row r="256" spans="1:18" s="63" customFormat="1" ht="20.25">
      <c r="A256" s="19"/>
      <c r="B256" s="86" t="s">
        <v>502</v>
      </c>
      <c r="C256" s="79"/>
      <c r="D256" s="8"/>
      <c r="E256" s="33"/>
      <c r="F256" s="33"/>
      <c r="G256" s="183"/>
      <c r="H256" s="183"/>
      <c r="I256" s="62"/>
      <c r="J256" s="66"/>
      <c r="K256" s="64"/>
      <c r="L256" s="64"/>
      <c r="M256" s="64"/>
      <c r="N256" s="197"/>
      <c r="O256" s="196"/>
      <c r="Q256" s="64"/>
      <c r="R256" s="64"/>
    </row>
    <row r="257" spans="1:18" s="63" customFormat="1" ht="20.25">
      <c r="A257" s="72"/>
      <c r="B257" s="53" t="s">
        <v>313</v>
      </c>
      <c r="C257" s="79">
        <v>1</v>
      </c>
      <c r="D257" s="8" t="s">
        <v>5</v>
      </c>
      <c r="E257" s="58"/>
      <c r="F257" s="59"/>
      <c r="G257" s="58"/>
      <c r="H257" s="58"/>
      <c r="I257" s="62"/>
      <c r="J257" s="66"/>
      <c r="K257" s="64"/>
      <c r="L257" s="64"/>
      <c r="M257" s="64"/>
      <c r="N257" s="197"/>
      <c r="O257" s="196"/>
      <c r="Q257" s="64"/>
      <c r="R257" s="64"/>
    </row>
    <row r="258" spans="1:18" s="63" customFormat="1" ht="20.25">
      <c r="A258" s="72"/>
      <c r="B258" s="53" t="s">
        <v>314</v>
      </c>
      <c r="C258" s="79">
        <v>2</v>
      </c>
      <c r="D258" s="8" t="s">
        <v>5</v>
      </c>
      <c r="E258" s="58"/>
      <c r="F258" s="59"/>
      <c r="G258" s="58"/>
      <c r="H258" s="58"/>
      <c r="I258" s="62"/>
      <c r="J258" s="66"/>
      <c r="K258" s="64"/>
      <c r="L258" s="64"/>
      <c r="M258" s="64"/>
      <c r="N258" s="197"/>
      <c r="O258" s="196"/>
      <c r="Q258" s="64"/>
      <c r="R258" s="64"/>
    </row>
    <row r="259" spans="1:18" s="63" customFormat="1" ht="20.25">
      <c r="A259" s="72"/>
      <c r="B259" s="53" t="s">
        <v>316</v>
      </c>
      <c r="C259" s="79">
        <v>1</v>
      </c>
      <c r="D259" s="8" t="s">
        <v>5</v>
      </c>
      <c r="E259" s="58"/>
      <c r="F259" s="59"/>
      <c r="G259" s="58"/>
      <c r="H259" s="58"/>
      <c r="I259" s="62"/>
      <c r="J259" s="66"/>
      <c r="K259" s="64"/>
      <c r="L259" s="64"/>
      <c r="M259" s="64"/>
      <c r="N259" s="197"/>
      <c r="O259" s="196"/>
      <c r="Q259" s="64"/>
      <c r="R259" s="64"/>
    </row>
    <row r="260" spans="1:18" s="63" customFormat="1" ht="20.25">
      <c r="A260" s="72"/>
      <c r="B260" s="53" t="s">
        <v>315</v>
      </c>
      <c r="C260" s="79">
        <v>3</v>
      </c>
      <c r="D260" s="8" t="s">
        <v>5</v>
      </c>
      <c r="E260" s="58"/>
      <c r="F260" s="59"/>
      <c r="G260" s="58"/>
      <c r="H260" s="58"/>
      <c r="I260" s="62"/>
      <c r="J260" s="66"/>
      <c r="K260" s="64"/>
      <c r="L260" s="64"/>
      <c r="M260" s="64"/>
      <c r="N260" s="197"/>
      <c r="O260" s="196"/>
      <c r="Q260" s="64"/>
      <c r="R260" s="64"/>
    </row>
    <row r="261" spans="1:18" s="63" customFormat="1" ht="20.25">
      <c r="A261" s="72"/>
      <c r="B261" s="53"/>
      <c r="C261" s="79"/>
      <c r="D261" s="8"/>
      <c r="E261" s="33"/>
      <c r="F261" s="33"/>
      <c r="G261" s="183"/>
      <c r="H261" s="183"/>
      <c r="I261" s="62"/>
      <c r="J261" s="66"/>
      <c r="K261" s="64"/>
      <c r="L261" s="64"/>
      <c r="M261" s="64"/>
      <c r="N261" s="197"/>
      <c r="O261" s="196"/>
      <c r="Q261" s="64"/>
      <c r="R261" s="64"/>
    </row>
    <row r="262" spans="1:18" s="63" customFormat="1" ht="20.25">
      <c r="A262" s="19" t="s">
        <v>155</v>
      </c>
      <c r="B262" s="9" t="s">
        <v>360</v>
      </c>
      <c r="C262" s="79"/>
      <c r="D262" s="8"/>
      <c r="E262" s="33"/>
      <c r="F262" s="33"/>
      <c r="G262" s="183"/>
      <c r="H262" s="183"/>
      <c r="I262" s="62"/>
      <c r="J262" s="66"/>
      <c r="K262" s="64"/>
      <c r="L262" s="64"/>
      <c r="M262" s="64"/>
      <c r="N262" s="197"/>
      <c r="O262" s="196"/>
      <c r="Q262" s="64"/>
      <c r="R262" s="64"/>
    </row>
    <row r="263" spans="1:18" s="63" customFormat="1" ht="20.25">
      <c r="A263" s="19"/>
      <c r="B263" s="124" t="s">
        <v>312</v>
      </c>
      <c r="C263" s="79"/>
      <c r="D263" s="8"/>
      <c r="E263" s="33"/>
      <c r="F263" s="33"/>
      <c r="G263" s="183"/>
      <c r="H263" s="183"/>
      <c r="I263" s="62"/>
      <c r="J263" s="66"/>
      <c r="K263" s="64"/>
      <c r="L263" s="64"/>
      <c r="M263" s="64"/>
      <c r="N263" s="197"/>
      <c r="O263" s="196"/>
      <c r="Q263" s="64"/>
      <c r="R263" s="64"/>
    </row>
    <row r="264" spans="1:18" s="63" customFormat="1" ht="20.25">
      <c r="A264" s="19"/>
      <c r="B264" s="9" t="s">
        <v>500</v>
      </c>
      <c r="C264" s="79"/>
      <c r="D264" s="8"/>
      <c r="E264" s="33"/>
      <c r="F264" s="33"/>
      <c r="G264" s="183"/>
      <c r="H264" s="183"/>
      <c r="I264" s="62"/>
      <c r="J264" s="66"/>
      <c r="K264" s="64"/>
      <c r="L264" s="64"/>
      <c r="M264" s="64"/>
      <c r="N264" s="197"/>
      <c r="O264" s="196"/>
      <c r="Q264" s="64"/>
      <c r="R264" s="64"/>
    </row>
    <row r="265" spans="1:18" s="63" customFormat="1" ht="20.25">
      <c r="A265" s="19"/>
      <c r="B265" s="9" t="s">
        <v>318</v>
      </c>
      <c r="C265" s="79"/>
      <c r="D265" s="8"/>
      <c r="E265" s="33"/>
      <c r="F265" s="33"/>
      <c r="G265" s="183"/>
      <c r="H265" s="183"/>
      <c r="I265" s="62"/>
      <c r="J265" s="66"/>
      <c r="K265" s="64"/>
      <c r="L265" s="64"/>
      <c r="M265" s="64"/>
      <c r="N265" s="197"/>
      <c r="O265" s="196"/>
      <c r="Q265" s="64"/>
      <c r="R265" s="64"/>
    </row>
    <row r="266" spans="1:18" s="63" customFormat="1" ht="20.25">
      <c r="A266" s="19"/>
      <c r="B266" s="9" t="s">
        <v>504</v>
      </c>
      <c r="C266" s="79"/>
      <c r="D266" s="8"/>
      <c r="E266" s="33"/>
      <c r="F266" s="33"/>
      <c r="G266" s="183"/>
      <c r="H266" s="183"/>
      <c r="I266" s="62"/>
      <c r="J266" s="66"/>
      <c r="K266" s="64"/>
      <c r="L266" s="64"/>
      <c r="M266" s="64"/>
      <c r="N266" s="197"/>
      <c r="O266" s="196"/>
      <c r="Q266" s="64"/>
      <c r="R266" s="64"/>
    </row>
    <row r="267" spans="1:18" s="63" customFormat="1" ht="20.25">
      <c r="A267" s="19"/>
      <c r="B267" s="86" t="s">
        <v>310</v>
      </c>
      <c r="C267" s="79"/>
      <c r="D267" s="8"/>
      <c r="E267" s="33"/>
      <c r="F267" s="33"/>
      <c r="G267" s="183"/>
      <c r="H267" s="183"/>
      <c r="I267" s="62"/>
      <c r="J267" s="66"/>
      <c r="K267" s="64"/>
      <c r="L267" s="64"/>
      <c r="M267" s="64"/>
      <c r="N267" s="197"/>
      <c r="O267" s="196"/>
      <c r="Q267" s="64"/>
      <c r="R267" s="64"/>
    </row>
    <row r="268" spans="1:18" s="63" customFormat="1" ht="20.25">
      <c r="A268" s="19"/>
      <c r="B268" s="86" t="s">
        <v>311</v>
      </c>
      <c r="C268" s="79"/>
      <c r="D268" s="8"/>
      <c r="E268" s="33"/>
      <c r="F268" s="33"/>
      <c r="G268" s="183"/>
      <c r="H268" s="183"/>
      <c r="I268" s="62"/>
      <c r="J268" s="66"/>
      <c r="K268" s="64"/>
      <c r="L268" s="64"/>
      <c r="M268" s="64"/>
      <c r="N268" s="197"/>
      <c r="O268" s="196"/>
      <c r="Q268" s="64"/>
      <c r="R268" s="64"/>
    </row>
    <row r="269" spans="1:18" s="63" customFormat="1" ht="20.25">
      <c r="A269" s="19"/>
      <c r="B269" s="86" t="s">
        <v>359</v>
      </c>
      <c r="C269" s="79">
        <v>38</v>
      </c>
      <c r="D269" s="8" t="s">
        <v>5</v>
      </c>
      <c r="E269" s="58"/>
      <c r="F269" s="59"/>
      <c r="G269" s="58"/>
      <c r="H269" s="58"/>
      <c r="I269" s="62"/>
      <c r="J269" s="66"/>
      <c r="K269" s="64"/>
      <c r="L269" s="64"/>
      <c r="M269" s="64"/>
      <c r="N269" s="197"/>
      <c r="O269" s="196"/>
      <c r="Q269" s="64"/>
      <c r="R269" s="64"/>
    </row>
    <row r="270" spans="1:18" s="63" customFormat="1" ht="20.25">
      <c r="A270" s="19"/>
      <c r="B270" s="86"/>
      <c r="C270" s="79"/>
      <c r="D270" s="8"/>
      <c r="E270" s="33"/>
      <c r="F270" s="33"/>
      <c r="G270" s="183"/>
      <c r="H270" s="183"/>
      <c r="I270" s="62"/>
      <c r="J270" s="66"/>
      <c r="K270" s="64"/>
      <c r="L270" s="64"/>
      <c r="M270" s="64"/>
      <c r="N270" s="197"/>
      <c r="O270" s="196"/>
      <c r="Q270" s="64"/>
      <c r="R270" s="64"/>
    </row>
    <row r="271" spans="1:15" s="66" customFormat="1" ht="20.25">
      <c r="A271" s="19" t="s">
        <v>160</v>
      </c>
      <c r="B271" s="9" t="s">
        <v>363</v>
      </c>
      <c r="C271" s="65"/>
      <c r="D271" s="9"/>
      <c r="E271" s="33"/>
      <c r="F271" s="33"/>
      <c r="G271" s="183"/>
      <c r="H271" s="183"/>
      <c r="I271" s="67"/>
      <c r="N271" s="197"/>
      <c r="O271" s="197"/>
    </row>
    <row r="272" spans="1:15" s="66" customFormat="1" ht="61.5" customHeight="1">
      <c r="A272" s="72"/>
      <c r="B272" s="124" t="s">
        <v>324</v>
      </c>
      <c r="C272" s="65"/>
      <c r="D272" s="9"/>
      <c r="E272" s="33"/>
      <c r="F272" s="33"/>
      <c r="G272" s="183"/>
      <c r="H272" s="183"/>
      <c r="I272" s="67"/>
      <c r="N272" s="197"/>
      <c r="O272" s="197"/>
    </row>
    <row r="273" spans="1:15" s="66" customFormat="1" ht="20.25">
      <c r="A273" s="72"/>
      <c r="B273" s="9" t="s">
        <v>323</v>
      </c>
      <c r="C273" s="65"/>
      <c r="D273" s="9"/>
      <c r="E273" s="33"/>
      <c r="F273" s="33"/>
      <c r="G273" s="183"/>
      <c r="H273" s="183"/>
      <c r="I273" s="67"/>
      <c r="N273" s="197"/>
      <c r="O273" s="197"/>
    </row>
    <row r="274" spans="1:15" s="66" customFormat="1" ht="20.25">
      <c r="A274" s="72"/>
      <c r="B274" s="9" t="s">
        <v>503</v>
      </c>
      <c r="C274" s="65"/>
      <c r="D274" s="9"/>
      <c r="E274" s="33"/>
      <c r="F274" s="33"/>
      <c r="G274" s="183"/>
      <c r="H274" s="183"/>
      <c r="I274" s="67"/>
      <c r="N274" s="197"/>
      <c r="O274" s="197"/>
    </row>
    <row r="275" spans="1:15" s="66" customFormat="1" ht="20.25">
      <c r="A275" s="72"/>
      <c r="B275" s="9" t="s">
        <v>318</v>
      </c>
      <c r="C275" s="65"/>
      <c r="D275" s="9"/>
      <c r="E275" s="33"/>
      <c r="F275" s="33"/>
      <c r="G275" s="183"/>
      <c r="H275" s="183"/>
      <c r="I275" s="67"/>
      <c r="N275" s="197"/>
      <c r="O275" s="197"/>
    </row>
    <row r="276" spans="1:15" s="66" customFormat="1" ht="20.25">
      <c r="A276" s="72"/>
      <c r="B276" s="9" t="s">
        <v>320</v>
      </c>
      <c r="C276" s="65"/>
      <c r="D276" s="9"/>
      <c r="E276" s="33"/>
      <c r="F276" s="33"/>
      <c r="G276" s="183"/>
      <c r="H276" s="183"/>
      <c r="I276" s="67"/>
      <c r="N276" s="197"/>
      <c r="O276" s="197"/>
    </row>
    <row r="277" spans="1:15" s="66" customFormat="1" ht="20.25">
      <c r="A277" s="72"/>
      <c r="B277" s="9" t="s">
        <v>321</v>
      </c>
      <c r="C277" s="65"/>
      <c r="D277" s="9"/>
      <c r="E277" s="33"/>
      <c r="F277" s="33"/>
      <c r="G277" s="183"/>
      <c r="H277" s="183"/>
      <c r="I277" s="67"/>
      <c r="N277" s="197"/>
      <c r="O277" s="197"/>
    </row>
    <row r="278" spans="1:15" s="66" customFormat="1" ht="20.25">
      <c r="A278" s="72"/>
      <c r="B278" s="9" t="s">
        <v>322</v>
      </c>
      <c r="C278" s="65"/>
      <c r="D278" s="9"/>
      <c r="E278" s="33"/>
      <c r="F278" s="33"/>
      <c r="G278" s="183"/>
      <c r="H278" s="183"/>
      <c r="I278" s="67"/>
      <c r="N278" s="197"/>
      <c r="O278" s="197"/>
    </row>
    <row r="279" spans="1:15" s="66" customFormat="1" ht="20.25">
      <c r="A279" s="72"/>
      <c r="B279" s="9" t="s">
        <v>361</v>
      </c>
      <c r="C279" s="65">
        <v>1</v>
      </c>
      <c r="D279" s="9" t="s">
        <v>5</v>
      </c>
      <c r="E279" s="58"/>
      <c r="F279" s="59"/>
      <c r="G279" s="58"/>
      <c r="H279" s="58"/>
      <c r="I279" s="67"/>
      <c r="N279" s="197"/>
      <c r="O279" s="197"/>
    </row>
    <row r="280" spans="1:15" s="66" customFormat="1" ht="20.25">
      <c r="A280" s="72"/>
      <c r="B280" s="9"/>
      <c r="C280" s="65"/>
      <c r="D280" s="9"/>
      <c r="E280" s="33"/>
      <c r="F280" s="33"/>
      <c r="G280" s="183"/>
      <c r="H280" s="183"/>
      <c r="I280" s="67"/>
      <c r="N280" s="197"/>
      <c r="O280" s="197"/>
    </row>
    <row r="281" spans="1:15" s="66" customFormat="1" ht="20.25">
      <c r="A281" s="19" t="s">
        <v>161</v>
      </c>
      <c r="B281" s="86" t="s">
        <v>299</v>
      </c>
      <c r="C281" s="79"/>
      <c r="D281" s="8"/>
      <c r="E281" s="33"/>
      <c r="F281" s="33"/>
      <c r="G281" s="183"/>
      <c r="H281" s="183"/>
      <c r="I281" s="67"/>
      <c r="N281" s="197"/>
      <c r="O281" s="197"/>
    </row>
    <row r="282" spans="1:15" s="66" customFormat="1" ht="40.5">
      <c r="A282" s="19"/>
      <c r="B282" s="124" t="s">
        <v>509</v>
      </c>
      <c r="C282" s="79"/>
      <c r="D282" s="8"/>
      <c r="E282" s="33"/>
      <c r="F282" s="33"/>
      <c r="G282" s="183"/>
      <c r="H282" s="183"/>
      <c r="I282" s="67"/>
      <c r="N282" s="197"/>
      <c r="O282" s="197"/>
    </row>
    <row r="283" spans="1:15" s="66" customFormat="1" ht="20.25">
      <c r="A283" s="19"/>
      <c r="B283" s="86" t="s">
        <v>498</v>
      </c>
      <c r="C283" s="79"/>
      <c r="D283" s="8"/>
      <c r="E283" s="33"/>
      <c r="F283" s="33"/>
      <c r="G283" s="183"/>
      <c r="H283" s="183"/>
      <c r="I283" s="67"/>
      <c r="N283" s="197"/>
      <c r="O283" s="197"/>
    </row>
    <row r="284" spans="1:15" s="66" customFormat="1" ht="20.25">
      <c r="A284" s="19"/>
      <c r="B284" s="86" t="s">
        <v>309</v>
      </c>
      <c r="C284" s="79"/>
      <c r="D284" s="8"/>
      <c r="E284" s="33"/>
      <c r="F284" s="33"/>
      <c r="G284" s="183"/>
      <c r="H284" s="183"/>
      <c r="I284" s="67"/>
      <c r="N284" s="197"/>
      <c r="O284" s="197"/>
    </row>
    <row r="285" spans="1:15" s="66" customFormat="1" ht="20.25">
      <c r="A285" s="19"/>
      <c r="B285" s="86" t="s">
        <v>298</v>
      </c>
      <c r="C285" s="79"/>
      <c r="D285" s="8"/>
      <c r="E285" s="33"/>
      <c r="F285" s="33"/>
      <c r="G285" s="183"/>
      <c r="H285" s="183"/>
      <c r="I285" s="67"/>
      <c r="N285" s="197"/>
      <c r="O285" s="197"/>
    </row>
    <row r="286" spans="1:15" s="66" customFormat="1" ht="20.25">
      <c r="A286" s="19"/>
      <c r="B286" s="86" t="s">
        <v>301</v>
      </c>
      <c r="C286" s="79">
        <v>1</v>
      </c>
      <c r="D286" s="8" t="s">
        <v>5</v>
      </c>
      <c r="E286" s="58"/>
      <c r="F286" s="59"/>
      <c r="G286" s="58"/>
      <c r="H286" s="58"/>
      <c r="I286" s="67"/>
      <c r="N286" s="197"/>
      <c r="O286" s="197"/>
    </row>
    <row r="287" spans="1:15" s="66" customFormat="1" ht="20.25">
      <c r="A287" s="19"/>
      <c r="B287" s="86"/>
      <c r="C287" s="79"/>
      <c r="D287" s="8"/>
      <c r="E287" s="33"/>
      <c r="F287" s="33"/>
      <c r="G287" s="183"/>
      <c r="H287" s="183"/>
      <c r="I287" s="67"/>
      <c r="N287" s="197"/>
      <c r="O287" s="197"/>
    </row>
    <row r="288" spans="1:15" s="66" customFormat="1" ht="20.25">
      <c r="A288" s="19" t="s">
        <v>162</v>
      </c>
      <c r="B288" s="9" t="s">
        <v>362</v>
      </c>
      <c r="C288" s="65"/>
      <c r="D288" s="9"/>
      <c r="E288" s="33"/>
      <c r="F288" s="33"/>
      <c r="G288" s="183"/>
      <c r="H288" s="183"/>
      <c r="I288" s="67"/>
      <c r="N288" s="197"/>
      <c r="O288" s="197"/>
    </row>
    <row r="289" spans="1:15" s="66" customFormat="1" ht="20.25">
      <c r="A289" s="72"/>
      <c r="B289" s="9" t="s">
        <v>327</v>
      </c>
      <c r="C289" s="65"/>
      <c r="D289" s="9"/>
      <c r="E289" s="33"/>
      <c r="F289" s="33"/>
      <c r="G289" s="183"/>
      <c r="H289" s="183"/>
      <c r="I289" s="67"/>
      <c r="N289" s="197"/>
      <c r="O289" s="197"/>
    </row>
    <row r="290" spans="1:15" s="66" customFormat="1" ht="20.25">
      <c r="A290" s="72"/>
      <c r="B290" s="9" t="s">
        <v>328</v>
      </c>
      <c r="C290" s="65"/>
      <c r="D290" s="9"/>
      <c r="E290" s="33"/>
      <c r="F290" s="33"/>
      <c r="G290" s="183"/>
      <c r="H290" s="183"/>
      <c r="I290" s="67"/>
      <c r="N290" s="197"/>
      <c r="O290" s="197"/>
    </row>
    <row r="291" spans="1:15" s="66" customFormat="1" ht="20.25">
      <c r="A291" s="72"/>
      <c r="B291" s="9" t="s">
        <v>325</v>
      </c>
      <c r="C291" s="65"/>
      <c r="D291" s="9"/>
      <c r="E291" s="33"/>
      <c r="F291" s="33"/>
      <c r="G291" s="183"/>
      <c r="H291" s="183"/>
      <c r="I291" s="67"/>
      <c r="N291" s="197"/>
      <c r="O291" s="197"/>
    </row>
    <row r="292" spans="1:15" s="66" customFormat="1" ht="20.25">
      <c r="A292" s="72"/>
      <c r="B292" s="9" t="s">
        <v>326</v>
      </c>
      <c r="C292" s="65"/>
      <c r="D292" s="9"/>
      <c r="E292" s="33"/>
      <c r="F292" s="33"/>
      <c r="G292" s="183"/>
      <c r="H292" s="183"/>
      <c r="I292" s="67"/>
      <c r="N292" s="197"/>
      <c r="O292" s="197"/>
    </row>
    <row r="293" spans="1:15" s="66" customFormat="1" ht="20.25">
      <c r="A293" s="72"/>
      <c r="B293" s="9" t="s">
        <v>58</v>
      </c>
      <c r="C293" s="65">
        <v>2</v>
      </c>
      <c r="D293" s="9" t="s">
        <v>5</v>
      </c>
      <c r="E293" s="58"/>
      <c r="F293" s="59"/>
      <c r="G293" s="58"/>
      <c r="H293" s="58"/>
      <c r="I293" s="67"/>
      <c r="N293" s="197"/>
      <c r="O293" s="197"/>
    </row>
    <row r="294" spans="1:15" s="66" customFormat="1" ht="20.25">
      <c r="A294" s="72"/>
      <c r="B294" s="9"/>
      <c r="C294" s="65"/>
      <c r="D294" s="9"/>
      <c r="E294" s="33"/>
      <c r="F294" s="33"/>
      <c r="G294" s="183"/>
      <c r="H294" s="16"/>
      <c r="I294" s="67"/>
      <c r="N294" s="197"/>
      <c r="O294" s="197"/>
    </row>
    <row r="295" spans="1:15" s="66" customFormat="1" ht="20.25">
      <c r="A295" s="19" t="s">
        <v>163</v>
      </c>
      <c r="B295" s="54" t="s">
        <v>463</v>
      </c>
      <c r="C295" s="138">
        <v>2</v>
      </c>
      <c r="D295" s="8" t="s">
        <v>5</v>
      </c>
      <c r="E295" s="58"/>
      <c r="F295" s="59"/>
      <c r="G295" s="58"/>
      <c r="H295" s="58"/>
      <c r="I295" s="67"/>
      <c r="N295" s="197"/>
      <c r="O295" s="197"/>
    </row>
    <row r="296" spans="1:15" s="66" customFormat="1" ht="20.25">
      <c r="A296" s="72"/>
      <c r="B296" s="54" t="s">
        <v>464</v>
      </c>
      <c r="C296" s="138"/>
      <c r="D296" s="8"/>
      <c r="E296" s="33"/>
      <c r="F296" s="33"/>
      <c r="G296" s="183"/>
      <c r="H296" s="16"/>
      <c r="I296" s="67"/>
      <c r="N296" s="197"/>
      <c r="O296" s="197"/>
    </row>
    <row r="297" spans="1:15" s="66" customFormat="1" ht="20.25">
      <c r="A297" s="72"/>
      <c r="B297" s="54" t="s">
        <v>465</v>
      </c>
      <c r="C297" s="138"/>
      <c r="D297" s="8"/>
      <c r="E297" s="33"/>
      <c r="F297" s="33"/>
      <c r="G297" s="183"/>
      <c r="H297" s="16"/>
      <c r="I297" s="67"/>
      <c r="N297" s="197"/>
      <c r="O297" s="197"/>
    </row>
    <row r="298" spans="1:15" s="66" customFormat="1" ht="20.25">
      <c r="A298" s="72"/>
      <c r="B298" s="54" t="s">
        <v>436</v>
      </c>
      <c r="C298" s="138"/>
      <c r="D298" s="8"/>
      <c r="E298" s="33"/>
      <c r="F298" s="33"/>
      <c r="G298" s="183"/>
      <c r="H298" s="16"/>
      <c r="I298" s="67"/>
      <c r="N298" s="197"/>
      <c r="O298" s="197"/>
    </row>
    <row r="299" spans="1:15" s="66" customFormat="1" ht="20.25">
      <c r="A299" s="72"/>
      <c r="B299" s="54"/>
      <c r="C299" s="138"/>
      <c r="D299" s="8"/>
      <c r="E299" s="33"/>
      <c r="F299" s="33"/>
      <c r="G299" s="183"/>
      <c r="H299" s="16"/>
      <c r="I299" s="67"/>
      <c r="N299" s="197"/>
      <c r="O299" s="197"/>
    </row>
    <row r="300" spans="1:15" s="66" customFormat="1" ht="20.25">
      <c r="A300" s="19" t="s">
        <v>165</v>
      </c>
      <c r="B300" s="54" t="s">
        <v>347</v>
      </c>
      <c r="C300" s="138">
        <v>4</v>
      </c>
      <c r="D300" s="8" t="s">
        <v>5</v>
      </c>
      <c r="E300" s="58"/>
      <c r="F300" s="59"/>
      <c r="G300" s="58"/>
      <c r="H300" s="58"/>
      <c r="I300" s="67"/>
      <c r="N300" s="197"/>
      <c r="O300" s="197"/>
    </row>
    <row r="301" spans="1:15" s="66" customFormat="1" ht="20.25">
      <c r="A301" s="72"/>
      <c r="B301" s="126"/>
      <c r="C301" s="138"/>
      <c r="D301" s="8"/>
      <c r="E301" s="33"/>
      <c r="F301" s="33"/>
      <c r="G301" s="183"/>
      <c r="H301" s="16"/>
      <c r="I301" s="67"/>
      <c r="N301" s="197"/>
      <c r="O301" s="197"/>
    </row>
    <row r="302" spans="1:18" s="63" customFormat="1" ht="20.25">
      <c r="A302" s="19" t="s">
        <v>329</v>
      </c>
      <c r="B302" s="9" t="s">
        <v>157</v>
      </c>
      <c r="C302" s="79">
        <v>1</v>
      </c>
      <c r="D302" s="8" t="s">
        <v>5</v>
      </c>
      <c r="E302" s="58"/>
      <c r="F302" s="59"/>
      <c r="G302" s="58"/>
      <c r="H302" s="58"/>
      <c r="I302" s="62"/>
      <c r="J302" s="66"/>
      <c r="K302" s="64"/>
      <c r="L302" s="64"/>
      <c r="M302" s="64"/>
      <c r="N302" s="197"/>
      <c r="O302" s="196"/>
      <c r="Q302" s="64"/>
      <c r="R302" s="64"/>
    </row>
    <row r="303" spans="1:18" s="63" customFormat="1" ht="20.25">
      <c r="A303" s="19"/>
      <c r="B303" s="9" t="s">
        <v>348</v>
      </c>
      <c r="C303" s="79"/>
      <c r="D303" s="8"/>
      <c r="E303" s="33"/>
      <c r="F303" s="33"/>
      <c r="G303" s="183"/>
      <c r="H303" s="16"/>
      <c r="I303" s="62"/>
      <c r="J303" s="66"/>
      <c r="K303" s="64"/>
      <c r="L303" s="64"/>
      <c r="M303" s="64"/>
      <c r="N303" s="197"/>
      <c r="O303" s="196"/>
      <c r="Q303" s="64"/>
      <c r="R303" s="64"/>
    </row>
    <row r="304" spans="1:18" s="63" customFormat="1" ht="20.25">
      <c r="A304" s="19"/>
      <c r="B304" s="9"/>
      <c r="C304" s="79"/>
      <c r="D304" s="8"/>
      <c r="E304" s="33"/>
      <c r="F304" s="33"/>
      <c r="G304" s="183"/>
      <c r="H304" s="16"/>
      <c r="I304" s="62"/>
      <c r="J304" s="66"/>
      <c r="K304" s="64"/>
      <c r="L304" s="64"/>
      <c r="M304" s="64"/>
      <c r="N304" s="197"/>
      <c r="O304" s="196"/>
      <c r="Q304" s="64"/>
      <c r="R304" s="64"/>
    </row>
    <row r="305" spans="1:18" s="63" customFormat="1" ht="20.25">
      <c r="A305" s="19" t="s">
        <v>88</v>
      </c>
      <c r="B305" s="53" t="s">
        <v>437</v>
      </c>
      <c r="C305" s="79">
        <v>4</v>
      </c>
      <c r="D305" s="8" t="s">
        <v>5</v>
      </c>
      <c r="E305" s="58"/>
      <c r="F305" s="59"/>
      <c r="G305" s="58"/>
      <c r="H305" s="58"/>
      <c r="I305" s="62"/>
      <c r="J305" s="66"/>
      <c r="K305" s="64"/>
      <c r="L305" s="64"/>
      <c r="M305" s="64"/>
      <c r="N305" s="197"/>
      <c r="O305" s="196"/>
      <c r="Q305" s="64"/>
      <c r="R305" s="64"/>
    </row>
    <row r="306" spans="1:18" s="63" customFormat="1" ht="20.25">
      <c r="A306" s="19"/>
      <c r="B306" s="127"/>
      <c r="C306" s="79"/>
      <c r="D306" s="8"/>
      <c r="E306" s="3"/>
      <c r="F306" s="3"/>
      <c r="G306" s="16"/>
      <c r="H306" s="16"/>
      <c r="I306" s="62"/>
      <c r="J306" s="66"/>
      <c r="K306" s="64"/>
      <c r="L306" s="64"/>
      <c r="M306" s="64"/>
      <c r="N306" s="197"/>
      <c r="O306" s="196"/>
      <c r="Q306" s="64"/>
      <c r="R306" s="64"/>
    </row>
    <row r="307" spans="1:18" s="63" customFormat="1" ht="20.25">
      <c r="A307" s="19" t="s">
        <v>89</v>
      </c>
      <c r="B307" s="53" t="s">
        <v>156</v>
      </c>
      <c r="C307" s="79">
        <v>76</v>
      </c>
      <c r="D307" s="8" t="s">
        <v>5</v>
      </c>
      <c r="E307" s="58"/>
      <c r="F307" s="59"/>
      <c r="G307" s="58"/>
      <c r="H307" s="58"/>
      <c r="I307" s="62"/>
      <c r="J307" s="66"/>
      <c r="K307" s="64"/>
      <c r="L307" s="64"/>
      <c r="M307" s="64"/>
      <c r="N307" s="197"/>
      <c r="O307" s="196"/>
      <c r="Q307" s="64"/>
      <c r="R307" s="64"/>
    </row>
    <row r="308" spans="1:18" s="63" customFormat="1" ht="20.25">
      <c r="A308" s="19"/>
      <c r="B308" s="127"/>
      <c r="C308" s="79"/>
      <c r="D308" s="8"/>
      <c r="E308" s="33"/>
      <c r="F308" s="33"/>
      <c r="G308" s="183"/>
      <c r="H308" s="16"/>
      <c r="I308" s="62"/>
      <c r="J308" s="66"/>
      <c r="K308" s="64"/>
      <c r="L308" s="64"/>
      <c r="M308" s="64"/>
      <c r="N308" s="197"/>
      <c r="O308" s="196"/>
      <c r="Q308" s="64"/>
      <c r="R308" s="64"/>
    </row>
    <row r="309" spans="1:18" s="63" customFormat="1" ht="20.25">
      <c r="A309" s="19" t="s">
        <v>90</v>
      </c>
      <c r="B309" s="53" t="s">
        <v>352</v>
      </c>
      <c r="C309" s="79">
        <v>78</v>
      </c>
      <c r="D309" s="8" t="s">
        <v>5</v>
      </c>
      <c r="E309" s="58"/>
      <c r="F309" s="59"/>
      <c r="G309" s="58"/>
      <c r="H309" s="58"/>
      <c r="I309" s="62"/>
      <c r="J309" s="66"/>
      <c r="K309" s="64"/>
      <c r="L309" s="64"/>
      <c r="M309" s="64"/>
      <c r="N309" s="197"/>
      <c r="O309" s="196"/>
      <c r="Q309" s="64"/>
      <c r="R309" s="64"/>
    </row>
    <row r="310" spans="1:18" s="63" customFormat="1" ht="20.25">
      <c r="A310" s="19"/>
      <c r="B310" s="9" t="s">
        <v>466</v>
      </c>
      <c r="C310" s="79"/>
      <c r="D310" s="8"/>
      <c r="E310" s="33"/>
      <c r="F310" s="33"/>
      <c r="G310" s="183"/>
      <c r="H310" s="183"/>
      <c r="I310" s="62"/>
      <c r="J310" s="66"/>
      <c r="K310" s="64"/>
      <c r="L310" s="64"/>
      <c r="M310" s="64"/>
      <c r="N310" s="197"/>
      <c r="O310" s="196"/>
      <c r="Q310" s="64"/>
      <c r="R310" s="64"/>
    </row>
    <row r="311" spans="1:18" s="63" customFormat="1" ht="20.25">
      <c r="A311" s="19"/>
      <c r="B311" s="9" t="s">
        <v>467</v>
      </c>
      <c r="C311" s="79"/>
      <c r="D311" s="8"/>
      <c r="E311" s="33"/>
      <c r="F311" s="33"/>
      <c r="G311" s="183"/>
      <c r="H311" s="183"/>
      <c r="I311" s="62"/>
      <c r="J311" s="66"/>
      <c r="K311" s="64"/>
      <c r="L311" s="64"/>
      <c r="M311" s="64"/>
      <c r="N311" s="197"/>
      <c r="O311" s="196"/>
      <c r="Q311" s="64"/>
      <c r="R311" s="64"/>
    </row>
    <row r="312" spans="1:18" s="63" customFormat="1" ht="20.25">
      <c r="A312" s="19"/>
      <c r="B312" s="9" t="s">
        <v>468</v>
      </c>
      <c r="C312" s="79"/>
      <c r="D312" s="8"/>
      <c r="E312" s="33"/>
      <c r="F312" s="33"/>
      <c r="G312" s="183"/>
      <c r="H312" s="183"/>
      <c r="I312" s="62"/>
      <c r="J312" s="66"/>
      <c r="K312" s="64"/>
      <c r="L312" s="64"/>
      <c r="M312" s="64"/>
      <c r="N312" s="197"/>
      <c r="O312" s="196"/>
      <c r="Q312" s="64"/>
      <c r="R312" s="64"/>
    </row>
    <row r="313" spans="1:18" s="63" customFormat="1" ht="20.25">
      <c r="A313" s="19"/>
      <c r="B313" s="127"/>
      <c r="C313" s="79"/>
      <c r="D313" s="8"/>
      <c r="E313" s="33"/>
      <c r="F313" s="33"/>
      <c r="G313" s="183"/>
      <c r="H313" s="183"/>
      <c r="I313" s="62"/>
      <c r="J313" s="66"/>
      <c r="K313" s="64"/>
      <c r="L313" s="64"/>
      <c r="M313" s="64"/>
      <c r="N313" s="197"/>
      <c r="O313" s="196"/>
      <c r="Q313" s="64"/>
      <c r="R313" s="64"/>
    </row>
    <row r="314" spans="1:18" s="63" customFormat="1" ht="21">
      <c r="A314" s="19" t="s">
        <v>97</v>
      </c>
      <c r="B314" s="9" t="s">
        <v>349</v>
      </c>
      <c r="C314" s="65">
        <v>1</v>
      </c>
      <c r="D314" s="9" t="s">
        <v>5</v>
      </c>
      <c r="E314" s="58"/>
      <c r="F314" s="59"/>
      <c r="G314" s="58"/>
      <c r="H314" s="58"/>
      <c r="I314" s="62"/>
      <c r="J314" s="57"/>
      <c r="K314" s="64"/>
      <c r="L314" s="64"/>
      <c r="M314" s="64"/>
      <c r="N314" s="197"/>
      <c r="O314" s="196"/>
      <c r="Q314" s="64"/>
      <c r="R314" s="64"/>
    </row>
    <row r="315" spans="1:18" s="63" customFormat="1" ht="20.25">
      <c r="A315" s="19"/>
      <c r="B315" s="9" t="s">
        <v>481</v>
      </c>
      <c r="C315" s="65"/>
      <c r="D315" s="9"/>
      <c r="E315" s="3"/>
      <c r="F315" s="3"/>
      <c r="G315" s="16"/>
      <c r="H315" s="16"/>
      <c r="I315" s="62"/>
      <c r="J315" s="66"/>
      <c r="K315" s="64"/>
      <c r="L315" s="64"/>
      <c r="M315" s="64"/>
      <c r="N315" s="197"/>
      <c r="O315" s="196"/>
      <c r="Q315" s="64"/>
      <c r="R315" s="64"/>
    </row>
    <row r="316" spans="1:18" s="63" customFormat="1" ht="20.25">
      <c r="A316" s="19"/>
      <c r="B316" s="128"/>
      <c r="C316" s="65"/>
      <c r="D316" s="9"/>
      <c r="E316" s="3"/>
      <c r="F316" s="3"/>
      <c r="G316" s="16"/>
      <c r="H316" s="16"/>
      <c r="I316" s="62"/>
      <c r="J316" s="66"/>
      <c r="K316" s="64"/>
      <c r="L316" s="64"/>
      <c r="M316" s="64"/>
      <c r="N316" s="197"/>
      <c r="O316" s="196"/>
      <c r="Q316" s="64"/>
      <c r="R316" s="64"/>
    </row>
    <row r="317" spans="1:18" s="63" customFormat="1" ht="21">
      <c r="A317" s="19" t="s">
        <v>364</v>
      </c>
      <c r="B317" s="9" t="s">
        <v>350</v>
      </c>
      <c r="C317" s="65">
        <v>1</v>
      </c>
      <c r="D317" s="9" t="s">
        <v>5</v>
      </c>
      <c r="E317" s="58"/>
      <c r="F317" s="59"/>
      <c r="G317" s="58"/>
      <c r="H317" s="58"/>
      <c r="I317" s="62"/>
      <c r="J317" s="57"/>
      <c r="K317" s="64"/>
      <c r="L317" s="64"/>
      <c r="M317" s="64"/>
      <c r="N317" s="197"/>
      <c r="O317" s="196"/>
      <c r="Q317" s="64"/>
      <c r="R317" s="64"/>
    </row>
    <row r="318" spans="1:18" s="63" customFormat="1" ht="20.25">
      <c r="A318" s="19"/>
      <c r="B318" s="9" t="s">
        <v>481</v>
      </c>
      <c r="C318" s="65"/>
      <c r="D318" s="9"/>
      <c r="E318" s="33"/>
      <c r="F318" s="33"/>
      <c r="G318" s="183"/>
      <c r="H318" s="183"/>
      <c r="I318" s="62"/>
      <c r="J318" s="66"/>
      <c r="K318" s="64"/>
      <c r="L318" s="64"/>
      <c r="M318" s="64"/>
      <c r="N318" s="197"/>
      <c r="O318" s="196"/>
      <c r="Q318" s="64"/>
      <c r="R318" s="64"/>
    </row>
    <row r="319" spans="1:18" s="63" customFormat="1" ht="20.25">
      <c r="A319" s="19"/>
      <c r="B319" s="128"/>
      <c r="C319" s="65"/>
      <c r="D319" s="9"/>
      <c r="E319" s="33"/>
      <c r="F319" s="33"/>
      <c r="G319" s="183"/>
      <c r="H319" s="183"/>
      <c r="I319" s="62"/>
      <c r="J319" s="66"/>
      <c r="K319" s="64"/>
      <c r="L319" s="64"/>
      <c r="M319" s="64"/>
      <c r="N319" s="197"/>
      <c r="O319" s="196"/>
      <c r="Q319" s="64"/>
      <c r="R319" s="64"/>
    </row>
    <row r="320" spans="1:18" s="63" customFormat="1" ht="20.25">
      <c r="A320" s="19" t="s">
        <v>135</v>
      </c>
      <c r="B320" s="9" t="s">
        <v>29</v>
      </c>
      <c r="C320" s="65"/>
      <c r="D320" s="9"/>
      <c r="E320" s="33"/>
      <c r="F320" s="33"/>
      <c r="G320" s="183"/>
      <c r="H320" s="183"/>
      <c r="I320" s="62"/>
      <c r="J320" s="66"/>
      <c r="K320" s="64"/>
      <c r="L320" s="64"/>
      <c r="M320" s="64"/>
      <c r="N320" s="197"/>
      <c r="O320" s="196"/>
      <c r="Q320" s="64"/>
      <c r="R320" s="64"/>
    </row>
    <row r="321" spans="1:18" s="63" customFormat="1" ht="20.25">
      <c r="A321" s="19"/>
      <c r="B321" s="128"/>
      <c r="C321" s="65"/>
      <c r="D321" s="9"/>
      <c r="E321" s="33"/>
      <c r="F321" s="33"/>
      <c r="G321" s="183"/>
      <c r="H321" s="183"/>
      <c r="I321" s="62"/>
      <c r="J321" s="66"/>
      <c r="K321" s="64"/>
      <c r="L321" s="64"/>
      <c r="M321" s="64"/>
      <c r="N321" s="197"/>
      <c r="O321" s="196"/>
      <c r="Q321" s="64"/>
      <c r="R321" s="64"/>
    </row>
    <row r="322" spans="1:18" s="63" customFormat="1" ht="20.25">
      <c r="A322" s="34" t="s">
        <v>87</v>
      </c>
      <c r="B322" s="101"/>
      <c r="C322" s="139"/>
      <c r="D322" s="70"/>
      <c r="E322" s="33"/>
      <c r="F322" s="33"/>
      <c r="G322" s="183"/>
      <c r="H322" s="183"/>
      <c r="I322" s="62"/>
      <c r="J322" s="66"/>
      <c r="K322" s="64"/>
      <c r="L322" s="64"/>
      <c r="M322" s="64"/>
      <c r="N322" s="197"/>
      <c r="O322" s="196"/>
      <c r="Q322" s="64"/>
      <c r="R322" s="64"/>
    </row>
    <row r="323" spans="1:17" ht="20.25">
      <c r="A323" s="19" t="s">
        <v>136</v>
      </c>
      <c r="B323" s="54" t="s">
        <v>351</v>
      </c>
      <c r="C323" s="138">
        <v>76</v>
      </c>
      <c r="D323" s="8" t="s">
        <v>5</v>
      </c>
      <c r="E323" s="58"/>
      <c r="F323" s="59"/>
      <c r="G323" s="58"/>
      <c r="H323" s="58"/>
      <c r="L323"/>
      <c r="M323"/>
      <c r="Q323"/>
    </row>
    <row r="324" spans="1:17" ht="20.25">
      <c r="A324" s="19"/>
      <c r="B324" s="9" t="s">
        <v>354</v>
      </c>
      <c r="C324" s="138"/>
      <c r="D324" s="8"/>
      <c r="E324" s="90"/>
      <c r="F324" s="91"/>
      <c r="G324" s="90"/>
      <c r="H324" s="90"/>
      <c r="L324"/>
      <c r="M324"/>
      <c r="Q324"/>
    </row>
    <row r="325" spans="1:17" ht="20.25">
      <c r="A325" s="19"/>
      <c r="B325" s="9" t="s">
        <v>353</v>
      </c>
      <c r="C325" s="138"/>
      <c r="D325" s="8"/>
      <c r="E325" s="90"/>
      <c r="F325" s="91"/>
      <c r="G325" s="90"/>
      <c r="H325" s="90"/>
      <c r="L325"/>
      <c r="M325"/>
      <c r="Q325"/>
    </row>
    <row r="326" spans="1:17" ht="20.25">
      <c r="A326" s="19"/>
      <c r="B326" s="9" t="s">
        <v>438</v>
      </c>
      <c r="C326" s="138"/>
      <c r="D326" s="8"/>
      <c r="E326" s="90"/>
      <c r="F326" s="91"/>
      <c r="G326" s="90"/>
      <c r="H326" s="90"/>
      <c r="L326"/>
      <c r="M326"/>
      <c r="Q326"/>
    </row>
    <row r="327" spans="1:17" ht="20.25">
      <c r="A327" s="19"/>
      <c r="B327" s="9"/>
      <c r="C327" s="138"/>
      <c r="D327" s="8"/>
      <c r="E327" s="90"/>
      <c r="F327" s="91"/>
      <c r="G327" s="90"/>
      <c r="H327" s="90"/>
      <c r="L327"/>
      <c r="M327"/>
      <c r="Q327"/>
    </row>
    <row r="328" spans="1:17" ht="20.25">
      <c r="A328" s="19" t="s">
        <v>137</v>
      </c>
      <c r="B328" s="9" t="s">
        <v>153</v>
      </c>
      <c r="C328" s="98"/>
      <c r="D328" s="31"/>
      <c r="E328" s="90"/>
      <c r="F328" s="91"/>
      <c r="G328" s="90"/>
      <c r="H328" s="90"/>
      <c r="L328"/>
      <c r="M328"/>
      <c r="Q328"/>
    </row>
    <row r="329" spans="1:17" ht="20.25">
      <c r="A329" s="19"/>
      <c r="B329" s="51" t="s">
        <v>507</v>
      </c>
      <c r="C329" s="98"/>
      <c r="D329" s="31"/>
      <c r="E329" s="90"/>
      <c r="F329" s="91"/>
      <c r="G329" s="90"/>
      <c r="H329" s="90"/>
      <c r="L329"/>
      <c r="M329"/>
      <c r="Q329"/>
    </row>
    <row r="330" spans="1:17" ht="20.25">
      <c r="A330" s="19"/>
      <c r="B330" s="9" t="s">
        <v>470</v>
      </c>
      <c r="C330" s="65">
        <v>250</v>
      </c>
      <c r="D330" s="47" t="s">
        <v>6</v>
      </c>
      <c r="E330" s="58"/>
      <c r="F330" s="59"/>
      <c r="G330" s="58"/>
      <c r="H330" s="58"/>
      <c r="I330" s="47"/>
      <c r="K330" s="69"/>
      <c r="L330"/>
      <c r="M330"/>
      <c r="Q330"/>
    </row>
    <row r="331" spans="1:17" ht="20.25" hidden="1">
      <c r="A331" s="19"/>
      <c r="B331" s="9" t="s">
        <v>469</v>
      </c>
      <c r="C331" s="65">
        <v>0</v>
      </c>
      <c r="D331" s="47" t="s">
        <v>6</v>
      </c>
      <c r="E331" s="58"/>
      <c r="F331" s="59"/>
      <c r="G331" s="58"/>
      <c r="H331" s="58"/>
      <c r="I331" s="47"/>
      <c r="K331" s="69"/>
      <c r="L331"/>
      <c r="M331"/>
      <c r="Q331"/>
    </row>
    <row r="332" spans="1:17" ht="20.25">
      <c r="A332" s="19"/>
      <c r="B332" s="9" t="s">
        <v>471</v>
      </c>
      <c r="C332" s="65">
        <v>40</v>
      </c>
      <c r="D332" s="47" t="s">
        <v>6</v>
      </c>
      <c r="E332" s="58"/>
      <c r="F332" s="59"/>
      <c r="G332" s="58"/>
      <c r="H332" s="58"/>
      <c r="I332" s="47"/>
      <c r="K332" s="69"/>
      <c r="L332"/>
      <c r="M332"/>
      <c r="Q332"/>
    </row>
    <row r="333" spans="1:17" ht="20.25">
      <c r="A333" s="19"/>
      <c r="B333" s="9" t="s">
        <v>472</v>
      </c>
      <c r="C333" s="65">
        <v>50</v>
      </c>
      <c r="D333" s="47" t="s">
        <v>6</v>
      </c>
      <c r="E333" s="58"/>
      <c r="F333" s="59"/>
      <c r="G333" s="58"/>
      <c r="H333" s="58"/>
      <c r="I333" s="47"/>
      <c r="K333" s="69"/>
      <c r="L333"/>
      <c r="M333"/>
      <c r="Q333"/>
    </row>
    <row r="334" spans="1:17" ht="20.25">
      <c r="A334" s="19"/>
      <c r="B334" s="9" t="s">
        <v>473</v>
      </c>
      <c r="C334" s="65">
        <v>30</v>
      </c>
      <c r="D334" s="47" t="s">
        <v>6</v>
      </c>
      <c r="E334" s="58"/>
      <c r="F334" s="59"/>
      <c r="G334" s="58"/>
      <c r="H334" s="58"/>
      <c r="I334" s="47"/>
      <c r="K334" s="69"/>
      <c r="L334"/>
      <c r="M334"/>
      <c r="Q334"/>
    </row>
    <row r="335" spans="1:17" ht="20.25">
      <c r="A335" s="19"/>
      <c r="B335" s="9" t="s">
        <v>474</v>
      </c>
      <c r="C335" s="65">
        <v>60</v>
      </c>
      <c r="D335" s="47" t="s">
        <v>6</v>
      </c>
      <c r="E335" s="58"/>
      <c r="F335" s="59"/>
      <c r="G335" s="58"/>
      <c r="H335" s="58"/>
      <c r="I335" s="47"/>
      <c r="K335" s="69"/>
      <c r="L335"/>
      <c r="M335"/>
      <c r="Q335"/>
    </row>
    <row r="336" spans="1:17" ht="20.25">
      <c r="A336" s="19"/>
      <c r="B336" s="9" t="s">
        <v>475</v>
      </c>
      <c r="C336" s="65">
        <v>50</v>
      </c>
      <c r="D336" s="47" t="s">
        <v>6</v>
      </c>
      <c r="E336" s="58"/>
      <c r="F336" s="59"/>
      <c r="G336" s="58"/>
      <c r="H336" s="58"/>
      <c r="I336" s="47"/>
      <c r="K336" s="69"/>
      <c r="L336"/>
      <c r="M336"/>
      <c r="Q336"/>
    </row>
    <row r="337" spans="1:17" ht="20.25">
      <c r="A337" s="19"/>
      <c r="B337" s="9" t="s">
        <v>476</v>
      </c>
      <c r="C337" s="65">
        <v>25</v>
      </c>
      <c r="D337" s="47" t="s">
        <v>6</v>
      </c>
      <c r="E337" s="58"/>
      <c r="F337" s="59"/>
      <c r="G337" s="58"/>
      <c r="H337" s="58"/>
      <c r="I337" s="47"/>
      <c r="K337" s="69"/>
      <c r="L337"/>
      <c r="M337"/>
      <c r="Q337"/>
    </row>
    <row r="338" spans="1:17" ht="20.25">
      <c r="A338" s="19"/>
      <c r="B338" s="9"/>
      <c r="C338" s="69"/>
      <c r="D338" s="47"/>
      <c r="E338" s="90"/>
      <c r="F338" s="91"/>
      <c r="G338" s="90"/>
      <c r="H338" s="90"/>
      <c r="I338" s="47"/>
      <c r="L338"/>
      <c r="M338"/>
      <c r="Q338"/>
    </row>
    <row r="339" spans="1:17" ht="40.5">
      <c r="A339" s="129" t="s">
        <v>138</v>
      </c>
      <c r="B339" s="56" t="s">
        <v>393</v>
      </c>
      <c r="C339" s="69"/>
      <c r="D339" s="31"/>
      <c r="E339" s="90"/>
      <c r="F339" s="91"/>
      <c r="G339" s="90"/>
      <c r="H339" s="90"/>
      <c r="L339"/>
      <c r="M339"/>
      <c r="Q339"/>
    </row>
    <row r="340" spans="1:17" ht="20.25">
      <c r="A340" s="19"/>
      <c r="B340" s="9" t="s">
        <v>154</v>
      </c>
      <c r="C340" s="69"/>
      <c r="D340" s="31"/>
      <c r="E340" s="90"/>
      <c r="F340" s="91"/>
      <c r="G340" s="90"/>
      <c r="H340" s="90"/>
      <c r="L340"/>
      <c r="M340"/>
      <c r="Q340"/>
    </row>
    <row r="341" spans="1:17" ht="20.25">
      <c r="A341" s="19"/>
      <c r="B341" s="9" t="s">
        <v>53</v>
      </c>
      <c r="C341" s="65">
        <v>270</v>
      </c>
      <c r="D341" s="47" t="s">
        <v>6</v>
      </c>
      <c r="E341" s="58"/>
      <c r="F341" s="59"/>
      <c r="G341" s="58"/>
      <c r="H341" s="58"/>
      <c r="L341"/>
      <c r="M341"/>
      <c r="Q341"/>
    </row>
    <row r="342" spans="1:17" ht="20.25" hidden="1">
      <c r="A342" s="19"/>
      <c r="B342" s="9" t="s">
        <v>59</v>
      </c>
      <c r="C342" s="65">
        <v>0</v>
      </c>
      <c r="D342" s="47" t="s">
        <v>6</v>
      </c>
      <c r="E342" s="58"/>
      <c r="F342" s="59"/>
      <c r="G342" s="58"/>
      <c r="H342" s="58"/>
      <c r="L342"/>
      <c r="M342"/>
      <c r="Q342"/>
    </row>
    <row r="343" spans="1:17" ht="20.25">
      <c r="A343" s="19"/>
      <c r="B343" s="9" t="s">
        <v>54</v>
      </c>
      <c r="C343" s="65">
        <v>40</v>
      </c>
      <c r="D343" s="47" t="s">
        <v>6</v>
      </c>
      <c r="E343" s="58"/>
      <c r="F343" s="59"/>
      <c r="G343" s="58"/>
      <c r="H343" s="58"/>
      <c r="L343"/>
      <c r="M343"/>
      <c r="Q343"/>
    </row>
    <row r="344" spans="1:17" ht="20.25">
      <c r="A344" s="19"/>
      <c r="B344" s="9" t="s">
        <v>60</v>
      </c>
      <c r="C344" s="65">
        <v>50</v>
      </c>
      <c r="D344" s="47" t="s">
        <v>6</v>
      </c>
      <c r="E344" s="58"/>
      <c r="F344" s="59"/>
      <c r="G344" s="58"/>
      <c r="H344" s="58"/>
      <c r="L344"/>
      <c r="M344"/>
      <c r="Q344"/>
    </row>
    <row r="345" spans="1:17" ht="20.25">
      <c r="A345" s="19"/>
      <c r="B345" s="9" t="s">
        <v>55</v>
      </c>
      <c r="C345" s="65">
        <v>30</v>
      </c>
      <c r="D345" s="47" t="s">
        <v>6</v>
      </c>
      <c r="E345" s="58"/>
      <c r="F345" s="59"/>
      <c r="G345" s="58"/>
      <c r="H345" s="58"/>
      <c r="L345"/>
      <c r="M345"/>
      <c r="Q345"/>
    </row>
    <row r="346" spans="1:17" ht="20.25">
      <c r="A346" s="19"/>
      <c r="B346" s="9" t="s">
        <v>56</v>
      </c>
      <c r="C346" s="65">
        <v>60</v>
      </c>
      <c r="D346" s="47" t="s">
        <v>6</v>
      </c>
      <c r="E346" s="58"/>
      <c r="F346" s="59"/>
      <c r="G346" s="58"/>
      <c r="H346" s="58"/>
      <c r="L346"/>
      <c r="M346"/>
      <c r="Q346"/>
    </row>
    <row r="347" spans="1:17" ht="20.25">
      <c r="A347" s="19"/>
      <c r="B347" s="9" t="s">
        <v>57</v>
      </c>
      <c r="C347" s="65">
        <v>50</v>
      </c>
      <c r="D347" s="47" t="s">
        <v>6</v>
      </c>
      <c r="E347" s="58"/>
      <c r="F347" s="59"/>
      <c r="G347" s="58"/>
      <c r="H347" s="58"/>
      <c r="L347"/>
      <c r="M347"/>
      <c r="Q347"/>
    </row>
    <row r="348" spans="1:17" ht="20.25">
      <c r="A348" s="19"/>
      <c r="B348" s="9" t="s">
        <v>58</v>
      </c>
      <c r="C348" s="65">
        <v>25</v>
      </c>
      <c r="D348" s="47" t="s">
        <v>6</v>
      </c>
      <c r="E348" s="58"/>
      <c r="F348" s="59"/>
      <c r="G348" s="58"/>
      <c r="H348" s="58"/>
      <c r="L348"/>
      <c r="M348"/>
      <c r="Q348"/>
    </row>
    <row r="349" spans="1:17" ht="20.25">
      <c r="A349" s="19"/>
      <c r="B349" s="9"/>
      <c r="C349" s="69"/>
      <c r="D349" s="47"/>
      <c r="E349" s="90"/>
      <c r="F349" s="91"/>
      <c r="G349" s="90"/>
      <c r="H349" s="90"/>
      <c r="L349"/>
      <c r="M349"/>
      <c r="Q349"/>
    </row>
    <row r="350" spans="1:17" ht="20.25">
      <c r="A350" s="43" t="s">
        <v>139</v>
      </c>
      <c r="B350" s="44" t="s">
        <v>356</v>
      </c>
      <c r="E350" s="187"/>
      <c r="F350" s="188"/>
      <c r="G350" s="187"/>
      <c r="H350" s="187"/>
      <c r="L350"/>
      <c r="M350"/>
      <c r="Q350"/>
    </row>
    <row r="351" spans="1:17" ht="20.25">
      <c r="A351" s="43"/>
      <c r="B351" s="44" t="s">
        <v>357</v>
      </c>
      <c r="C351" s="177">
        <v>450</v>
      </c>
      <c r="D351" s="194" t="s">
        <v>6</v>
      </c>
      <c r="E351" s="58"/>
      <c r="F351" s="59"/>
      <c r="G351" s="58"/>
      <c r="H351" s="58"/>
      <c r="J351" s="57"/>
      <c r="L351"/>
      <c r="M351"/>
      <c r="Q351"/>
    </row>
    <row r="352" spans="1:17" ht="20.25">
      <c r="A352" s="43"/>
      <c r="B352" s="44" t="s">
        <v>358</v>
      </c>
      <c r="C352" s="177">
        <v>450</v>
      </c>
      <c r="D352" s="194" t="s">
        <v>6</v>
      </c>
      <c r="E352" s="58"/>
      <c r="F352" s="59"/>
      <c r="G352" s="58"/>
      <c r="H352" s="58"/>
      <c r="J352" s="57"/>
      <c r="L352"/>
      <c r="M352"/>
      <c r="Q352"/>
    </row>
    <row r="353" spans="1:17" ht="20.25">
      <c r="A353" s="43"/>
      <c r="B353" s="44"/>
      <c r="C353" s="177"/>
      <c r="D353" s="194"/>
      <c r="E353" s="187"/>
      <c r="F353" s="188"/>
      <c r="G353" s="187"/>
      <c r="H353" s="187"/>
      <c r="L353"/>
      <c r="M353"/>
      <c r="Q353"/>
    </row>
    <row r="354" spans="1:18" s="63" customFormat="1" ht="20.25">
      <c r="A354" s="43" t="s">
        <v>140</v>
      </c>
      <c r="B354" s="107" t="s">
        <v>355</v>
      </c>
      <c r="C354" s="141">
        <v>450</v>
      </c>
      <c r="D354" s="107" t="s">
        <v>74</v>
      </c>
      <c r="E354" s="58"/>
      <c r="F354" s="59"/>
      <c r="G354" s="58"/>
      <c r="H354" s="58"/>
      <c r="I354" s="62"/>
      <c r="J354" s="66"/>
      <c r="K354" s="64"/>
      <c r="L354" s="64"/>
      <c r="M354" s="64"/>
      <c r="N354" s="197"/>
      <c r="O354" s="196"/>
      <c r="Q354" s="64"/>
      <c r="R354" s="64"/>
    </row>
    <row r="355" spans="1:18" s="63" customFormat="1" ht="20.25">
      <c r="A355" s="43"/>
      <c r="B355" s="107"/>
      <c r="C355" s="141"/>
      <c r="D355" s="107"/>
      <c r="E355" s="33"/>
      <c r="F355" s="33"/>
      <c r="G355" s="183"/>
      <c r="H355" s="183"/>
      <c r="I355" s="62"/>
      <c r="J355" s="66"/>
      <c r="K355" s="64"/>
      <c r="L355" s="64"/>
      <c r="M355" s="64"/>
      <c r="N355" s="197"/>
      <c r="O355" s="196"/>
      <c r="Q355" s="64"/>
      <c r="R355" s="64"/>
    </row>
    <row r="356" spans="1:17" ht="20.25">
      <c r="A356" s="49" t="s">
        <v>477</v>
      </c>
      <c r="B356" s="9" t="s">
        <v>29</v>
      </c>
      <c r="C356" s="140"/>
      <c r="D356" s="45"/>
      <c r="E356" s="187"/>
      <c r="F356" s="188"/>
      <c r="G356" s="187"/>
      <c r="H356" s="187"/>
      <c r="L356"/>
      <c r="M356"/>
      <c r="Q356"/>
    </row>
    <row r="357" spans="1:17" ht="20.25">
      <c r="A357" s="49"/>
      <c r="B357" s="9"/>
      <c r="C357" s="140"/>
      <c r="D357" s="45"/>
      <c r="E357" s="187"/>
      <c r="F357" s="188"/>
      <c r="G357" s="187"/>
      <c r="H357" s="187"/>
      <c r="L357"/>
      <c r="M357"/>
      <c r="Q357"/>
    </row>
    <row r="358" spans="1:17" ht="20.25">
      <c r="A358" s="105" t="s">
        <v>86</v>
      </c>
      <c r="B358" s="97"/>
      <c r="C358" s="98"/>
      <c r="D358" s="11"/>
      <c r="E358" s="187"/>
      <c r="F358" s="188"/>
      <c r="G358" s="187"/>
      <c r="H358" s="187"/>
      <c r="L358"/>
      <c r="M358"/>
      <c r="Q358"/>
    </row>
    <row r="359" spans="1:17" ht="20.25">
      <c r="A359" s="19" t="s">
        <v>330</v>
      </c>
      <c r="B359" s="11" t="s">
        <v>439</v>
      </c>
      <c r="C359" s="79">
        <v>8</v>
      </c>
      <c r="D359" s="11" t="s">
        <v>5</v>
      </c>
      <c r="E359" s="58"/>
      <c r="F359" s="59"/>
      <c r="G359" s="58"/>
      <c r="H359" s="58"/>
      <c r="L359"/>
      <c r="M359"/>
      <c r="Q359"/>
    </row>
    <row r="360" spans="1:17" ht="20.25">
      <c r="A360" s="19"/>
      <c r="B360" s="11" t="s">
        <v>45</v>
      </c>
      <c r="C360" s="79"/>
      <c r="D360" s="11"/>
      <c r="E360" s="24"/>
      <c r="F360" s="10"/>
      <c r="G360" s="24"/>
      <c r="H360" s="24"/>
      <c r="L360"/>
      <c r="M360"/>
      <c r="Q360"/>
    </row>
    <row r="361" spans="1:17" ht="20.25">
      <c r="A361" s="77"/>
      <c r="B361" s="11" t="s">
        <v>478</v>
      </c>
      <c r="C361" s="79">
        <v>8</v>
      </c>
      <c r="D361" s="11" t="s">
        <v>5</v>
      </c>
      <c r="E361" s="58"/>
      <c r="F361" s="59"/>
      <c r="G361" s="58"/>
      <c r="H361" s="58"/>
      <c r="L361"/>
      <c r="M361"/>
      <c r="Q361"/>
    </row>
    <row r="362" spans="1:17" ht="20.25">
      <c r="A362" s="77"/>
      <c r="B362" s="123"/>
      <c r="C362" s="79"/>
      <c r="D362" s="11"/>
      <c r="E362" s="187"/>
      <c r="F362" s="188"/>
      <c r="G362" s="187"/>
      <c r="H362" s="187"/>
      <c r="L362"/>
      <c r="M362"/>
      <c r="Q362"/>
    </row>
    <row r="363" spans="1:17" ht="20.25">
      <c r="A363" s="19" t="s">
        <v>331</v>
      </c>
      <c r="B363" s="11" t="s">
        <v>365</v>
      </c>
      <c r="C363" s="79">
        <v>4</v>
      </c>
      <c r="D363" s="11" t="s">
        <v>5</v>
      </c>
      <c r="E363" s="58"/>
      <c r="F363" s="59"/>
      <c r="G363" s="58"/>
      <c r="H363" s="58"/>
      <c r="L363"/>
      <c r="M363"/>
      <c r="Q363"/>
    </row>
    <row r="364" spans="1:17" ht="20.25">
      <c r="A364" s="19"/>
      <c r="B364" s="11" t="s">
        <v>440</v>
      </c>
      <c r="C364" s="79"/>
      <c r="D364" s="11"/>
      <c r="E364" s="24"/>
      <c r="F364" s="10"/>
      <c r="G364" s="24"/>
      <c r="H364" s="24"/>
      <c r="L364"/>
      <c r="M364"/>
      <c r="Q364"/>
    </row>
    <row r="365" spans="1:17" ht="20.25">
      <c r="A365" s="19"/>
      <c r="B365" s="11" t="s">
        <v>45</v>
      </c>
      <c r="C365" s="79"/>
      <c r="D365" s="11"/>
      <c r="E365" s="24"/>
      <c r="F365" s="10"/>
      <c r="G365" s="24"/>
      <c r="H365" s="24"/>
      <c r="L365"/>
      <c r="M365"/>
      <c r="Q365"/>
    </row>
    <row r="366" spans="1:17" ht="20.25">
      <c r="A366" s="77"/>
      <c r="B366" s="9" t="s">
        <v>366</v>
      </c>
      <c r="C366" s="79">
        <v>4</v>
      </c>
      <c r="D366" s="11" t="s">
        <v>5</v>
      </c>
      <c r="E366" s="58"/>
      <c r="F366" s="59"/>
      <c r="G366" s="58"/>
      <c r="H366" s="58"/>
      <c r="L366"/>
      <c r="M366"/>
      <c r="Q366"/>
    </row>
    <row r="367" spans="1:17" ht="20.25">
      <c r="A367" s="77"/>
      <c r="B367" s="123"/>
      <c r="C367" s="79"/>
      <c r="D367" s="11"/>
      <c r="E367" s="187"/>
      <c r="F367" s="188"/>
      <c r="G367" s="187"/>
      <c r="H367" s="187"/>
      <c r="L367"/>
      <c r="M367"/>
      <c r="Q367"/>
    </row>
    <row r="368" spans="1:17" ht="20.25">
      <c r="A368" s="19" t="s">
        <v>332</v>
      </c>
      <c r="B368" s="11" t="s">
        <v>367</v>
      </c>
      <c r="E368" s="187"/>
      <c r="F368" s="188"/>
      <c r="G368" s="187"/>
      <c r="H368" s="187"/>
      <c r="L368"/>
      <c r="M368"/>
      <c r="Q368"/>
    </row>
    <row r="369" spans="1:17" ht="20.25">
      <c r="A369" s="19"/>
      <c r="B369" s="11" t="s">
        <v>369</v>
      </c>
      <c r="E369" s="187"/>
      <c r="F369" s="188"/>
      <c r="G369" s="187"/>
      <c r="H369" s="187"/>
      <c r="L369"/>
      <c r="M369"/>
      <c r="Q369"/>
    </row>
    <row r="370" spans="1:17" ht="20.25">
      <c r="A370" s="19"/>
      <c r="B370" s="11" t="s">
        <v>370</v>
      </c>
      <c r="E370" s="187"/>
      <c r="F370" s="188"/>
      <c r="G370" s="187"/>
      <c r="H370" s="187"/>
      <c r="L370"/>
      <c r="M370"/>
      <c r="Q370"/>
    </row>
    <row r="371" spans="1:17" ht="20.25">
      <c r="A371" s="19"/>
      <c r="B371" s="9" t="s">
        <v>371</v>
      </c>
      <c r="E371" s="187"/>
      <c r="F371" s="188"/>
      <c r="G371" s="187"/>
      <c r="H371" s="187"/>
      <c r="L371"/>
      <c r="M371"/>
      <c r="Q371"/>
    </row>
    <row r="372" spans="1:17" ht="20.25">
      <c r="A372" s="19"/>
      <c r="B372" s="11" t="s">
        <v>368</v>
      </c>
      <c r="C372" s="79">
        <v>15</v>
      </c>
      <c r="D372" s="11" t="s">
        <v>77</v>
      </c>
      <c r="E372" s="58"/>
      <c r="F372" s="59"/>
      <c r="G372" s="58"/>
      <c r="H372" s="58"/>
      <c r="L372"/>
      <c r="M372"/>
      <c r="Q372"/>
    </row>
    <row r="373" spans="1:17" ht="20.25">
      <c r="A373" s="19"/>
      <c r="B373" s="11"/>
      <c r="C373" s="79"/>
      <c r="D373" s="11"/>
      <c r="E373" s="187"/>
      <c r="F373" s="188"/>
      <c r="G373" s="187"/>
      <c r="H373" s="187"/>
      <c r="L373"/>
      <c r="M373"/>
      <c r="Q373"/>
    </row>
    <row r="374" spans="1:17" ht="20.25">
      <c r="A374" s="19" t="s">
        <v>333</v>
      </c>
      <c r="B374" s="11" t="s">
        <v>395</v>
      </c>
      <c r="C374" s="79">
        <v>20</v>
      </c>
      <c r="D374" s="77" t="s">
        <v>25</v>
      </c>
      <c r="E374" s="58"/>
      <c r="F374" s="59"/>
      <c r="G374" s="58"/>
      <c r="H374" s="58"/>
      <c r="L374"/>
      <c r="M374"/>
      <c r="Q374"/>
    </row>
    <row r="375" spans="1:17" ht="20.25">
      <c r="A375" s="19"/>
      <c r="B375" s="11" t="s">
        <v>374</v>
      </c>
      <c r="C375" s="79"/>
      <c r="D375" s="77"/>
      <c r="E375" s="187"/>
      <c r="F375" s="188"/>
      <c r="G375" s="187"/>
      <c r="H375" s="187"/>
      <c r="L375"/>
      <c r="M375"/>
      <c r="Q375"/>
    </row>
    <row r="376" spans="1:17" ht="20.25">
      <c r="A376" s="19"/>
      <c r="B376" s="11" t="s">
        <v>372</v>
      </c>
      <c r="C376" s="79"/>
      <c r="D376" s="77"/>
      <c r="E376" s="187"/>
      <c r="F376" s="188"/>
      <c r="G376" s="187"/>
      <c r="H376" s="187"/>
      <c r="L376"/>
      <c r="M376"/>
      <c r="Q376"/>
    </row>
    <row r="377" spans="1:17" ht="20.25">
      <c r="A377" s="19"/>
      <c r="B377" s="11" t="s">
        <v>373</v>
      </c>
      <c r="C377" s="79"/>
      <c r="D377" s="77"/>
      <c r="E377" s="187"/>
      <c r="F377" s="188"/>
      <c r="G377" s="187"/>
      <c r="H377" s="187"/>
      <c r="L377"/>
      <c r="M377"/>
      <c r="Q377"/>
    </row>
    <row r="378" spans="1:17" ht="20.25">
      <c r="A378" s="19"/>
      <c r="B378" s="11" t="s">
        <v>290</v>
      </c>
      <c r="C378" s="79"/>
      <c r="D378" s="77"/>
      <c r="E378" s="187"/>
      <c r="F378" s="188"/>
      <c r="G378" s="187"/>
      <c r="H378" s="187"/>
      <c r="L378"/>
      <c r="M378"/>
      <c r="Q378"/>
    </row>
    <row r="379" spans="1:17" ht="20.25">
      <c r="A379" s="76"/>
      <c r="B379" s="11" t="s">
        <v>26</v>
      </c>
      <c r="C379" s="142"/>
      <c r="D379" s="73"/>
      <c r="E379" s="187"/>
      <c r="F379" s="188"/>
      <c r="G379" s="187"/>
      <c r="H379" s="187"/>
      <c r="L379"/>
      <c r="M379"/>
      <c r="Q379"/>
    </row>
    <row r="380" spans="1:17" ht="20.25">
      <c r="A380" s="76"/>
      <c r="B380" s="11"/>
      <c r="C380" s="142"/>
      <c r="D380" s="73"/>
      <c r="E380" s="187"/>
      <c r="F380" s="188"/>
      <c r="G380" s="187"/>
      <c r="H380" s="187"/>
      <c r="L380"/>
      <c r="M380"/>
      <c r="Q380"/>
    </row>
    <row r="381" spans="1:17" ht="20.25">
      <c r="A381" s="19" t="s">
        <v>334</v>
      </c>
      <c r="B381" s="11" t="s">
        <v>375</v>
      </c>
      <c r="C381" s="142"/>
      <c r="D381" s="73"/>
      <c r="E381" s="187"/>
      <c r="F381" s="188"/>
      <c r="G381" s="187"/>
      <c r="H381" s="187"/>
      <c r="L381"/>
      <c r="M381"/>
      <c r="Q381"/>
    </row>
    <row r="382" spans="1:17" ht="20.25">
      <c r="A382" s="19"/>
      <c r="B382" s="11" t="s">
        <v>376</v>
      </c>
      <c r="C382" s="142"/>
      <c r="D382" s="73"/>
      <c r="E382" s="187"/>
      <c r="F382" s="188"/>
      <c r="G382" s="187"/>
      <c r="H382" s="187"/>
      <c r="L382"/>
      <c r="M382"/>
      <c r="Q382"/>
    </row>
    <row r="383" spans="1:17" ht="20.25">
      <c r="A383" s="19"/>
      <c r="B383" s="11" t="s">
        <v>377</v>
      </c>
      <c r="C383" s="142"/>
      <c r="D383" s="73"/>
      <c r="E383" s="187"/>
      <c r="F383" s="188"/>
      <c r="G383" s="187"/>
      <c r="H383" s="187"/>
      <c r="L383"/>
      <c r="M383"/>
      <c r="Q383"/>
    </row>
    <row r="384" spans="1:17" ht="20.25">
      <c r="A384" s="19"/>
      <c r="B384" s="11" t="s">
        <v>378</v>
      </c>
      <c r="C384" s="142"/>
      <c r="D384" s="73"/>
      <c r="E384" s="187"/>
      <c r="F384" s="188"/>
      <c r="G384" s="187"/>
      <c r="H384" s="187"/>
      <c r="L384"/>
      <c r="M384"/>
      <c r="Q384"/>
    </row>
    <row r="385" spans="1:17" ht="20.25">
      <c r="A385" s="83"/>
      <c r="B385" s="11" t="s">
        <v>394</v>
      </c>
      <c r="C385" s="79">
        <v>20</v>
      </c>
      <c r="D385" s="11" t="s">
        <v>6</v>
      </c>
      <c r="E385" s="58"/>
      <c r="F385" s="59"/>
      <c r="G385" s="58"/>
      <c r="H385" s="58"/>
      <c r="L385"/>
      <c r="M385"/>
      <c r="Q385"/>
    </row>
    <row r="386" spans="1:17" ht="20.25">
      <c r="A386" s="83"/>
      <c r="B386" s="11"/>
      <c r="C386" s="142"/>
      <c r="D386" s="73"/>
      <c r="E386" s="187"/>
      <c r="F386" s="188"/>
      <c r="G386" s="187"/>
      <c r="H386" s="187"/>
      <c r="L386"/>
      <c r="M386"/>
      <c r="Q386"/>
    </row>
    <row r="387" spans="1:17" ht="20.25">
      <c r="A387" s="19" t="s">
        <v>335</v>
      </c>
      <c r="B387" s="11" t="s">
        <v>7</v>
      </c>
      <c r="C387" s="79">
        <v>1</v>
      </c>
      <c r="D387" s="11" t="s">
        <v>16</v>
      </c>
      <c r="E387" s="58"/>
      <c r="F387" s="59"/>
      <c r="G387" s="58"/>
      <c r="H387" s="61"/>
      <c r="L387"/>
      <c r="M387"/>
      <c r="Q387"/>
    </row>
    <row r="388" spans="1:17" ht="20.25">
      <c r="A388" s="19"/>
      <c r="B388" s="11"/>
      <c r="C388" s="79"/>
      <c r="D388" s="11"/>
      <c r="E388" s="187"/>
      <c r="F388" s="188"/>
      <c r="G388" s="187"/>
      <c r="H388" s="187"/>
      <c r="L388"/>
      <c r="M388"/>
      <c r="Q388"/>
    </row>
    <row r="389" spans="1:17" ht="20.25">
      <c r="A389" s="19" t="s">
        <v>336</v>
      </c>
      <c r="B389" s="11" t="s">
        <v>9</v>
      </c>
      <c r="C389" s="79">
        <v>1</v>
      </c>
      <c r="D389" s="11" t="s">
        <v>16</v>
      </c>
      <c r="E389" s="58"/>
      <c r="F389" s="59"/>
      <c r="G389" s="58"/>
      <c r="H389" s="61"/>
      <c r="L389"/>
      <c r="M389"/>
      <c r="Q389"/>
    </row>
    <row r="390" spans="1:17" ht="20.25">
      <c r="A390" s="19"/>
      <c r="B390" s="11"/>
      <c r="C390" s="79"/>
      <c r="D390" s="11"/>
      <c r="E390" s="187"/>
      <c r="F390" s="188"/>
      <c r="G390" s="187"/>
      <c r="H390" s="187"/>
      <c r="L390"/>
      <c r="M390"/>
      <c r="Q390"/>
    </row>
    <row r="391" spans="1:17" ht="20.25">
      <c r="A391" s="19" t="s">
        <v>337</v>
      </c>
      <c r="B391" s="11" t="s">
        <v>10</v>
      </c>
      <c r="C391" s="79">
        <v>1</v>
      </c>
      <c r="D391" s="11" t="s">
        <v>16</v>
      </c>
      <c r="E391" s="58"/>
      <c r="F391" s="59"/>
      <c r="G391" s="58"/>
      <c r="H391" s="61"/>
      <c r="L391"/>
      <c r="M391"/>
      <c r="Q391"/>
    </row>
    <row r="392" spans="1:17" ht="20.25">
      <c r="A392" s="19"/>
      <c r="B392" s="11"/>
      <c r="C392" s="79"/>
      <c r="D392" s="11"/>
      <c r="E392" s="187"/>
      <c r="F392" s="188"/>
      <c r="G392" s="187"/>
      <c r="H392" s="187"/>
      <c r="L392"/>
      <c r="M392"/>
      <c r="Q392"/>
    </row>
    <row r="393" spans="1:17" ht="20.25">
      <c r="A393" s="19" t="s">
        <v>338</v>
      </c>
      <c r="B393" s="9" t="s">
        <v>29</v>
      </c>
      <c r="C393" s="98"/>
      <c r="D393" s="11"/>
      <c r="E393" s="187"/>
      <c r="F393" s="188"/>
      <c r="G393" s="187"/>
      <c r="H393" s="187"/>
      <c r="L393"/>
      <c r="M393"/>
      <c r="Q393"/>
    </row>
    <row r="394" spans="1:17" ht="20.25">
      <c r="A394" s="19"/>
      <c r="B394" s="9"/>
      <c r="C394" s="98"/>
      <c r="D394" s="11"/>
      <c r="E394" s="187"/>
      <c r="F394" s="188"/>
      <c r="G394" s="187"/>
      <c r="H394" s="187"/>
      <c r="L394"/>
      <c r="M394"/>
      <c r="Q394"/>
    </row>
    <row r="395" spans="1:15" s="74" customFormat="1" ht="20.25">
      <c r="A395" s="78" t="s">
        <v>416</v>
      </c>
      <c r="C395" s="79"/>
      <c r="D395" s="11"/>
      <c r="E395" s="185"/>
      <c r="F395" s="185"/>
      <c r="G395" s="185"/>
      <c r="H395" s="185"/>
      <c r="I395" s="75"/>
      <c r="N395" s="200"/>
      <c r="O395" s="195"/>
    </row>
    <row r="396" spans="1:15" s="74" customFormat="1" ht="20.25">
      <c r="A396" s="76" t="s">
        <v>339</v>
      </c>
      <c r="B396" s="11" t="s">
        <v>95</v>
      </c>
      <c r="C396" s="79">
        <v>20</v>
      </c>
      <c r="D396" s="77" t="s">
        <v>16</v>
      </c>
      <c r="E396" s="58"/>
      <c r="F396" s="59"/>
      <c r="H396" s="58"/>
      <c r="I396" s="75"/>
      <c r="J396" s="178"/>
      <c r="N396" s="200"/>
      <c r="O396" s="102"/>
    </row>
    <row r="397" spans="1:15" s="74" customFormat="1" ht="20.25">
      <c r="A397" s="76" t="s">
        <v>340</v>
      </c>
      <c r="B397" s="11" t="s">
        <v>432</v>
      </c>
      <c r="C397" s="79">
        <v>1</v>
      </c>
      <c r="D397" s="77" t="s">
        <v>16</v>
      </c>
      <c r="E397" s="58"/>
      <c r="F397" s="59"/>
      <c r="H397" s="58"/>
      <c r="I397" s="75"/>
      <c r="J397" s="178"/>
      <c r="N397" s="200"/>
      <c r="O397" s="102"/>
    </row>
    <row r="398" spans="1:15" s="74" customFormat="1" ht="20.25">
      <c r="A398" s="76" t="s">
        <v>341</v>
      </c>
      <c r="B398" s="11" t="s">
        <v>433</v>
      </c>
      <c r="C398" s="79">
        <v>1</v>
      </c>
      <c r="D398" s="77" t="s">
        <v>16</v>
      </c>
      <c r="E398" s="58"/>
      <c r="F398" s="59"/>
      <c r="H398" s="58"/>
      <c r="I398" s="75"/>
      <c r="J398" s="178"/>
      <c r="N398" s="200"/>
      <c r="O398" s="102"/>
    </row>
    <row r="399" spans="1:15" s="74" customFormat="1" ht="20.25">
      <c r="A399" s="76" t="s">
        <v>342</v>
      </c>
      <c r="B399" s="11" t="s">
        <v>442</v>
      </c>
      <c r="C399" s="79">
        <v>140</v>
      </c>
      <c r="D399" s="11" t="s">
        <v>6</v>
      </c>
      <c r="E399" s="58"/>
      <c r="F399" s="59"/>
      <c r="H399" s="58"/>
      <c r="I399" s="75"/>
      <c r="J399" s="50"/>
      <c r="K399" s="2"/>
      <c r="N399" s="200"/>
      <c r="O399" s="102"/>
    </row>
    <row r="400" spans="1:15" s="74" customFormat="1" ht="20.25">
      <c r="A400" s="76" t="s">
        <v>343</v>
      </c>
      <c r="B400" s="11" t="s">
        <v>443</v>
      </c>
      <c r="C400" s="79">
        <v>30</v>
      </c>
      <c r="D400" s="11" t="s">
        <v>6</v>
      </c>
      <c r="E400" s="58"/>
      <c r="F400" s="59"/>
      <c r="H400" s="58"/>
      <c r="I400" s="75"/>
      <c r="J400" s="178"/>
      <c r="N400" s="200"/>
      <c r="O400" s="102"/>
    </row>
    <row r="401" spans="1:15" s="74" customFormat="1" ht="20.25">
      <c r="A401" s="76" t="s">
        <v>344</v>
      </c>
      <c r="B401" s="11" t="s">
        <v>411</v>
      </c>
      <c r="C401" s="79">
        <v>80</v>
      </c>
      <c r="D401" s="11" t="s">
        <v>6</v>
      </c>
      <c r="E401" s="58"/>
      <c r="F401" s="59"/>
      <c r="H401" s="58"/>
      <c r="I401" s="75"/>
      <c r="J401" s="50"/>
      <c r="K401" s="2"/>
      <c r="N401" s="200"/>
      <c r="O401" s="102"/>
    </row>
    <row r="402" spans="1:15" s="74" customFormat="1" ht="20.25">
      <c r="A402" s="76" t="s">
        <v>345</v>
      </c>
      <c r="B402" s="11" t="s">
        <v>409</v>
      </c>
      <c r="C402" s="79">
        <v>3</v>
      </c>
      <c r="D402" s="11" t="s">
        <v>16</v>
      </c>
      <c r="E402" s="58"/>
      <c r="F402" s="59"/>
      <c r="H402" s="58"/>
      <c r="I402" s="75"/>
      <c r="J402" s="102"/>
      <c r="N402" s="200"/>
      <c r="O402" s="102"/>
    </row>
    <row r="403" spans="1:15" s="74" customFormat="1" ht="40.5">
      <c r="A403" s="76" t="s">
        <v>346</v>
      </c>
      <c r="B403" s="148" t="s">
        <v>435</v>
      </c>
      <c r="C403" s="79">
        <v>1</v>
      </c>
      <c r="D403" s="11" t="s">
        <v>16</v>
      </c>
      <c r="E403" s="58"/>
      <c r="F403" s="59"/>
      <c r="H403" s="58"/>
      <c r="I403" s="75"/>
      <c r="N403" s="200"/>
      <c r="O403" s="102"/>
    </row>
    <row r="404" spans="1:15" s="74" customFormat="1" ht="20.25">
      <c r="A404" s="76" t="s">
        <v>420</v>
      </c>
      <c r="B404" s="11" t="s">
        <v>96</v>
      </c>
      <c r="C404" s="79">
        <v>1</v>
      </c>
      <c r="D404" s="11" t="s">
        <v>16</v>
      </c>
      <c r="E404" s="58"/>
      <c r="F404" s="59"/>
      <c r="H404" s="58"/>
      <c r="I404" s="75"/>
      <c r="N404" s="200"/>
      <c r="O404" s="102"/>
    </row>
    <row r="405" spans="1:15" s="74" customFormat="1" ht="20.25">
      <c r="A405" s="76" t="s">
        <v>404</v>
      </c>
      <c r="B405" s="11" t="s">
        <v>410</v>
      </c>
      <c r="C405" s="79">
        <v>1</v>
      </c>
      <c r="D405" s="11" t="s">
        <v>16</v>
      </c>
      <c r="E405" s="58"/>
      <c r="F405" s="59"/>
      <c r="H405" s="58"/>
      <c r="I405" s="75"/>
      <c r="N405" s="200"/>
      <c r="O405" s="102"/>
    </row>
    <row r="406" spans="1:15" s="74" customFormat="1" ht="20.25">
      <c r="A406" s="76"/>
      <c r="B406" s="11"/>
      <c r="C406" s="98"/>
      <c r="D406" s="11"/>
      <c r="E406" s="61"/>
      <c r="F406" s="60"/>
      <c r="G406" s="61"/>
      <c r="H406" s="61"/>
      <c r="I406" s="75"/>
      <c r="N406" s="200"/>
      <c r="O406" s="195"/>
    </row>
    <row r="407" spans="1:15" s="74" customFormat="1" ht="20.25">
      <c r="A407" s="97" t="s">
        <v>408</v>
      </c>
      <c r="B407" s="89"/>
      <c r="C407" s="79"/>
      <c r="D407" s="11"/>
      <c r="E407" s="185"/>
      <c r="F407" s="185"/>
      <c r="G407" s="185"/>
      <c r="H407" s="185"/>
      <c r="I407" s="75"/>
      <c r="N407" s="200"/>
      <c r="O407" s="195"/>
    </row>
    <row r="408" spans="1:15" s="74" customFormat="1" ht="20.25">
      <c r="A408" s="76" t="s">
        <v>405</v>
      </c>
      <c r="B408" s="11" t="s">
        <v>402</v>
      </c>
      <c r="C408" s="79">
        <v>1</v>
      </c>
      <c r="D408" s="77" t="s">
        <v>16</v>
      </c>
      <c r="E408" s="58"/>
      <c r="F408" s="59"/>
      <c r="H408" s="58"/>
      <c r="I408" s="75"/>
      <c r="N408" s="200"/>
      <c r="O408" s="195"/>
    </row>
    <row r="409" spans="1:15" s="74" customFormat="1" ht="20.25">
      <c r="A409" s="76" t="s">
        <v>406</v>
      </c>
      <c r="B409" s="11" t="s">
        <v>375</v>
      </c>
      <c r="C409" s="89"/>
      <c r="D409" s="89"/>
      <c r="E409" s="185"/>
      <c r="F409" s="185"/>
      <c r="G409" s="185"/>
      <c r="H409" s="185"/>
      <c r="I409" s="75"/>
      <c r="N409" s="200"/>
      <c r="O409" s="195"/>
    </row>
    <row r="410" spans="1:15" s="74" customFormat="1" ht="20.25">
      <c r="A410" s="32"/>
      <c r="B410" s="11" t="s">
        <v>376</v>
      </c>
      <c r="C410" s="146"/>
      <c r="D410" s="147"/>
      <c r="E410" s="185"/>
      <c r="F410" s="185"/>
      <c r="G410" s="185"/>
      <c r="H410" s="185"/>
      <c r="I410" s="75"/>
      <c r="N410" s="200"/>
      <c r="O410" s="195"/>
    </row>
    <row r="411" spans="1:15" s="74" customFormat="1" ht="20.25">
      <c r="A411" s="32"/>
      <c r="B411" s="11" t="s">
        <v>377</v>
      </c>
      <c r="C411" s="138"/>
      <c r="D411" s="8"/>
      <c r="E411" s="185"/>
      <c r="F411" s="185"/>
      <c r="G411" s="185"/>
      <c r="H411" s="185"/>
      <c r="I411" s="75"/>
      <c r="N411" s="200"/>
      <c r="O411" s="195"/>
    </row>
    <row r="412" spans="1:15" s="74" customFormat="1" ht="20.25">
      <c r="A412" s="32"/>
      <c r="B412" s="11" t="s">
        <v>378</v>
      </c>
      <c r="C412" s="138"/>
      <c r="D412" s="8"/>
      <c r="E412" s="185"/>
      <c r="F412" s="185"/>
      <c r="G412" s="185"/>
      <c r="H412" s="185"/>
      <c r="I412" s="75"/>
      <c r="N412" s="200"/>
      <c r="O412" s="195"/>
    </row>
    <row r="413" spans="1:15" s="74" customFormat="1" ht="20.25">
      <c r="A413" s="32"/>
      <c r="B413" s="11" t="s">
        <v>505</v>
      </c>
      <c r="C413" s="18">
        <v>15</v>
      </c>
      <c r="D413" s="7" t="s">
        <v>6</v>
      </c>
      <c r="E413" s="58"/>
      <c r="F413" s="59"/>
      <c r="G413" s="58"/>
      <c r="H413" s="58"/>
      <c r="I413" s="75"/>
      <c r="N413" s="200"/>
      <c r="O413" s="195"/>
    </row>
    <row r="414" spans="1:15" s="74" customFormat="1" ht="20.25">
      <c r="A414" s="19" t="s">
        <v>407</v>
      </c>
      <c r="B414" s="9" t="s">
        <v>7</v>
      </c>
      <c r="C414" s="18">
        <v>1</v>
      </c>
      <c r="D414" s="7" t="s">
        <v>8</v>
      </c>
      <c r="E414" s="58"/>
      <c r="F414" s="59"/>
      <c r="G414" s="58"/>
      <c r="H414" s="58"/>
      <c r="I414" s="75"/>
      <c r="N414" s="200"/>
      <c r="O414" s="195"/>
    </row>
    <row r="415" spans="1:15" s="74" customFormat="1" ht="20.25">
      <c r="A415" s="19" t="s">
        <v>434</v>
      </c>
      <c r="B415" s="9" t="s">
        <v>9</v>
      </c>
      <c r="C415" s="18">
        <v>1</v>
      </c>
      <c r="D415" s="7" t="s">
        <v>8</v>
      </c>
      <c r="E415" s="58"/>
      <c r="F415" s="59"/>
      <c r="G415" s="58"/>
      <c r="H415" s="58"/>
      <c r="I415" s="75"/>
      <c r="N415" s="200"/>
      <c r="O415" s="195"/>
    </row>
    <row r="416" spans="1:15" s="74" customFormat="1" ht="20.25">
      <c r="A416" s="19" t="s">
        <v>444</v>
      </c>
      <c r="B416" s="9" t="s">
        <v>10</v>
      </c>
      <c r="C416" s="18">
        <v>1</v>
      </c>
      <c r="D416" s="7" t="s">
        <v>8</v>
      </c>
      <c r="E416" s="58"/>
      <c r="F416" s="59"/>
      <c r="G416" s="58"/>
      <c r="H416" s="58"/>
      <c r="I416" s="75"/>
      <c r="N416" s="200"/>
      <c r="O416" s="195"/>
    </row>
    <row r="417" spans="1:15" s="74" customFormat="1" ht="20.25">
      <c r="A417" s="76"/>
      <c r="B417" s="46" t="s">
        <v>83</v>
      </c>
      <c r="C417" s="79"/>
      <c r="D417" s="11"/>
      <c r="E417" s="185"/>
      <c r="F417" s="185"/>
      <c r="G417" s="185"/>
      <c r="H417" s="185"/>
      <c r="I417" s="75"/>
      <c r="N417" s="200"/>
      <c r="O417" s="195"/>
    </row>
    <row r="418" spans="1:15" s="74" customFormat="1" ht="20.25">
      <c r="A418" s="76"/>
      <c r="B418" s="46"/>
      <c r="C418" s="79"/>
      <c r="D418" s="11"/>
      <c r="E418" s="185"/>
      <c r="F418" s="185"/>
      <c r="G418" s="185"/>
      <c r="H418" s="185"/>
      <c r="I418" s="75"/>
      <c r="N418" s="200"/>
      <c r="O418" s="195"/>
    </row>
    <row r="419" spans="1:15" s="74" customFormat="1" ht="20.25">
      <c r="A419" s="86"/>
      <c r="B419" s="41"/>
      <c r="C419" s="79"/>
      <c r="D419" s="11"/>
      <c r="E419" s="185"/>
      <c r="F419" s="185"/>
      <c r="G419" s="185"/>
      <c r="H419" s="185"/>
      <c r="I419" s="75"/>
      <c r="N419" s="200"/>
      <c r="O419" s="195"/>
    </row>
    <row r="420" spans="1:15" s="74" customFormat="1" ht="20.25">
      <c r="A420" s="111"/>
      <c r="B420" s="112" t="s">
        <v>80</v>
      </c>
      <c r="C420" s="113"/>
      <c r="D420" s="114"/>
      <c r="E420" s="189"/>
      <c r="F420" s="189"/>
      <c r="G420" s="189"/>
      <c r="H420" s="189"/>
      <c r="I420" s="75"/>
      <c r="N420" s="200"/>
      <c r="O420" s="195"/>
    </row>
    <row r="421" spans="1:15" s="74" customFormat="1" ht="20.25">
      <c r="A421" s="49" t="s">
        <v>11</v>
      </c>
      <c r="B421" s="9" t="s">
        <v>265</v>
      </c>
      <c r="C421" s="65">
        <v>1</v>
      </c>
      <c r="D421" s="47" t="s">
        <v>5</v>
      </c>
      <c r="E421" s="58"/>
      <c r="F421" s="59"/>
      <c r="G421" s="58"/>
      <c r="H421" s="58"/>
      <c r="I421" s="75"/>
      <c r="N421" s="200"/>
      <c r="O421" s="195"/>
    </row>
    <row r="422" spans="1:18" s="63" customFormat="1" ht="20.25">
      <c r="A422" s="47"/>
      <c r="B422" s="9" t="s">
        <v>112</v>
      </c>
      <c r="C422" s="65"/>
      <c r="D422" s="47"/>
      <c r="E422" s="3"/>
      <c r="F422" s="3"/>
      <c r="G422" s="16"/>
      <c r="H422" s="16"/>
      <c r="I422" s="62"/>
      <c r="J422" s="66"/>
      <c r="K422" s="64"/>
      <c r="L422" s="64"/>
      <c r="M422" s="64"/>
      <c r="N422" s="197"/>
      <c r="O422" s="196"/>
      <c r="Q422" s="64"/>
      <c r="R422" s="64"/>
    </row>
    <row r="423" spans="1:15" s="74" customFormat="1" ht="20.25">
      <c r="A423" s="47"/>
      <c r="B423" s="9" t="s">
        <v>113</v>
      </c>
      <c r="C423" s="143"/>
      <c r="D423" s="59"/>
      <c r="I423" s="75"/>
      <c r="N423" s="200"/>
      <c r="O423" s="195"/>
    </row>
    <row r="424" spans="1:15" s="102" customFormat="1" ht="20.25">
      <c r="A424" s="47"/>
      <c r="B424" s="9" t="s">
        <v>277</v>
      </c>
      <c r="C424" s="143"/>
      <c r="D424" s="59"/>
      <c r="E424" s="58"/>
      <c r="F424" s="59"/>
      <c r="G424" s="58"/>
      <c r="H424" s="58"/>
      <c r="N424" s="201"/>
      <c r="O424" s="198"/>
    </row>
    <row r="425" spans="1:15" s="102" customFormat="1" ht="20.25">
      <c r="A425" s="47"/>
      <c r="B425" s="9" t="s">
        <v>276</v>
      </c>
      <c r="C425" s="143"/>
      <c r="D425" s="59"/>
      <c r="E425" s="58"/>
      <c r="F425" s="59"/>
      <c r="G425" s="58"/>
      <c r="H425" s="58"/>
      <c r="N425" s="201"/>
      <c r="O425" s="198"/>
    </row>
    <row r="426" spans="1:15" s="102" customFormat="1" ht="20.25">
      <c r="A426" s="47"/>
      <c r="B426" s="9" t="s">
        <v>275</v>
      </c>
      <c r="C426" s="143"/>
      <c r="D426" s="59"/>
      <c r="E426" s="59"/>
      <c r="F426" s="59"/>
      <c r="G426" s="59"/>
      <c r="H426" s="59"/>
      <c r="N426" s="201"/>
      <c r="O426" s="198"/>
    </row>
    <row r="427" spans="1:15" s="102" customFormat="1" ht="20.25">
      <c r="A427" s="47"/>
      <c r="B427" s="9"/>
      <c r="C427" s="143"/>
      <c r="D427" s="59"/>
      <c r="E427" s="59"/>
      <c r="F427" s="59"/>
      <c r="G427" s="59"/>
      <c r="H427" s="59"/>
      <c r="N427" s="201"/>
      <c r="O427" s="198"/>
    </row>
    <row r="428" spans="1:15" s="102" customFormat="1" ht="20.25">
      <c r="A428" s="48">
        <v>44229</v>
      </c>
      <c r="B428" s="9" t="s">
        <v>266</v>
      </c>
      <c r="C428" s="65">
        <v>5</v>
      </c>
      <c r="D428" s="47" t="s">
        <v>16</v>
      </c>
      <c r="E428" s="58"/>
      <c r="F428" s="59"/>
      <c r="G428" s="58"/>
      <c r="H428" s="58"/>
      <c r="N428" s="201"/>
      <c r="O428" s="198"/>
    </row>
    <row r="429" spans="1:15" s="102" customFormat="1" ht="20.25">
      <c r="A429" s="48"/>
      <c r="B429" s="9" t="s">
        <v>273</v>
      </c>
      <c r="C429" s="65"/>
      <c r="D429" s="47"/>
      <c r="E429" s="59"/>
      <c r="F429" s="59"/>
      <c r="G429" s="59"/>
      <c r="H429" s="59"/>
      <c r="N429" s="201"/>
      <c r="O429" s="198"/>
    </row>
    <row r="430" spans="1:15" s="102" customFormat="1" ht="20.25">
      <c r="A430" s="48"/>
      <c r="B430" s="9" t="s">
        <v>267</v>
      </c>
      <c r="C430" s="65"/>
      <c r="D430" s="47"/>
      <c r="E430" s="59"/>
      <c r="F430" s="59"/>
      <c r="G430" s="59"/>
      <c r="H430" s="59"/>
      <c r="N430" s="201"/>
      <c r="O430" s="198"/>
    </row>
    <row r="431" spans="1:15" s="102" customFormat="1" ht="20.25">
      <c r="A431" s="50"/>
      <c r="B431" s="9" t="s">
        <v>120</v>
      </c>
      <c r="C431" s="69"/>
      <c r="D431" s="50"/>
      <c r="E431" s="58"/>
      <c r="F431" s="59"/>
      <c r="G431" s="58"/>
      <c r="H431" s="58"/>
      <c r="N431" s="201"/>
      <c r="O431" s="198"/>
    </row>
    <row r="432" spans="1:15" s="102" customFormat="1" ht="20.25">
      <c r="A432" s="50"/>
      <c r="B432" s="9" t="s">
        <v>280</v>
      </c>
      <c r="C432" s="69"/>
      <c r="D432" s="50"/>
      <c r="E432" s="58"/>
      <c r="F432" s="59"/>
      <c r="G432" s="58"/>
      <c r="H432" s="58"/>
      <c r="N432" s="201"/>
      <c r="O432" s="198"/>
    </row>
    <row r="433" spans="1:15" s="102" customFormat="1" ht="20.25">
      <c r="A433" s="50"/>
      <c r="B433" s="9" t="s">
        <v>278</v>
      </c>
      <c r="C433" s="69"/>
      <c r="D433" s="50"/>
      <c r="E433" s="58"/>
      <c r="F433" s="59"/>
      <c r="G433" s="58"/>
      <c r="H433" s="58"/>
      <c r="N433" s="201"/>
      <c r="O433" s="198"/>
    </row>
    <row r="434" spans="1:15" s="102" customFormat="1" ht="20.25">
      <c r="A434" s="50"/>
      <c r="B434" s="9" t="s">
        <v>279</v>
      </c>
      <c r="C434" s="69"/>
      <c r="D434" s="50"/>
      <c r="E434" s="58"/>
      <c r="F434" s="59"/>
      <c r="G434" s="58"/>
      <c r="H434" s="58"/>
      <c r="N434" s="201"/>
      <c r="O434" s="198"/>
    </row>
    <row r="435" spans="1:15" s="102" customFormat="1" ht="20.25">
      <c r="A435" s="50"/>
      <c r="B435" s="9"/>
      <c r="C435" s="69"/>
      <c r="D435" s="50"/>
      <c r="E435" s="59"/>
      <c r="F435" s="59"/>
      <c r="G435" s="59"/>
      <c r="H435" s="59"/>
      <c r="N435" s="201"/>
      <c r="O435" s="198"/>
    </row>
    <row r="436" spans="1:15" s="102" customFormat="1" ht="20.25">
      <c r="A436" s="48">
        <v>44257</v>
      </c>
      <c r="B436" s="9" t="s">
        <v>269</v>
      </c>
      <c r="C436" s="65">
        <v>5</v>
      </c>
      <c r="D436" s="47" t="s">
        <v>16</v>
      </c>
      <c r="E436" s="58"/>
      <c r="F436" s="59"/>
      <c r="G436" s="58"/>
      <c r="H436" s="58"/>
      <c r="N436" s="201"/>
      <c r="O436" s="198"/>
    </row>
    <row r="437" spans="1:15" s="102" customFormat="1" ht="20.25">
      <c r="A437" s="48"/>
      <c r="B437" s="9" t="s">
        <v>273</v>
      </c>
      <c r="C437" s="65"/>
      <c r="D437" s="47"/>
      <c r="E437" s="60"/>
      <c r="F437" s="60"/>
      <c r="G437" s="60"/>
      <c r="H437" s="60"/>
      <c r="N437" s="201"/>
      <c r="O437" s="198"/>
    </row>
    <row r="438" spans="1:15" s="102" customFormat="1" ht="20.25">
      <c r="A438" s="48"/>
      <c r="B438" s="9" t="s">
        <v>268</v>
      </c>
      <c r="C438" s="65"/>
      <c r="D438" s="47"/>
      <c r="E438" s="60"/>
      <c r="F438" s="60"/>
      <c r="G438" s="60"/>
      <c r="H438" s="60"/>
      <c r="N438" s="201"/>
      <c r="O438" s="198"/>
    </row>
    <row r="439" spans="1:15" s="102" customFormat="1" ht="20.25">
      <c r="A439" s="48"/>
      <c r="B439" s="9" t="s">
        <v>120</v>
      </c>
      <c r="C439" s="65"/>
      <c r="D439" s="47"/>
      <c r="E439" s="61"/>
      <c r="F439" s="60"/>
      <c r="G439" s="61"/>
      <c r="H439" s="61"/>
      <c r="N439" s="201"/>
      <c r="O439" s="198"/>
    </row>
    <row r="440" spans="1:15" s="102" customFormat="1" ht="20.25">
      <c r="A440" s="106"/>
      <c r="B440" s="9" t="s">
        <v>281</v>
      </c>
      <c r="C440" s="65"/>
      <c r="D440" s="47"/>
      <c r="E440" s="61"/>
      <c r="F440" s="60"/>
      <c r="G440" s="61"/>
      <c r="H440" s="61"/>
      <c r="N440" s="201"/>
      <c r="O440" s="198"/>
    </row>
    <row r="441" spans="1:15" s="102" customFormat="1" ht="20.25">
      <c r="A441" s="106"/>
      <c r="B441" s="9" t="s">
        <v>278</v>
      </c>
      <c r="C441" s="65"/>
      <c r="D441" s="47"/>
      <c r="E441" s="61"/>
      <c r="F441" s="60"/>
      <c r="G441" s="61"/>
      <c r="H441" s="61"/>
      <c r="N441" s="201"/>
      <c r="O441" s="198"/>
    </row>
    <row r="442" spans="1:15" s="102" customFormat="1" ht="20.25">
      <c r="A442" s="106"/>
      <c r="B442" s="9" t="s">
        <v>279</v>
      </c>
      <c r="C442" s="65"/>
      <c r="D442" s="47"/>
      <c r="E442" s="61"/>
      <c r="F442" s="60"/>
      <c r="G442" s="61"/>
      <c r="H442" s="61"/>
      <c r="N442" s="201"/>
      <c r="O442" s="198"/>
    </row>
    <row r="443" spans="1:15" s="102" customFormat="1" ht="20.25">
      <c r="A443" s="106"/>
      <c r="B443" s="9"/>
      <c r="C443" s="65"/>
      <c r="D443" s="47"/>
      <c r="E443" s="61"/>
      <c r="F443" s="60"/>
      <c r="G443" s="61"/>
      <c r="H443" s="61"/>
      <c r="N443" s="201"/>
      <c r="O443" s="198"/>
    </row>
    <row r="444" spans="1:15" s="102" customFormat="1" ht="20.25">
      <c r="A444" s="48">
        <v>44288</v>
      </c>
      <c r="B444" s="9" t="s">
        <v>270</v>
      </c>
      <c r="C444" s="65">
        <v>3</v>
      </c>
      <c r="D444" s="47" t="s">
        <v>16</v>
      </c>
      <c r="E444" s="58"/>
      <c r="F444" s="59"/>
      <c r="G444" s="58"/>
      <c r="H444" s="58"/>
      <c r="N444" s="201"/>
      <c r="O444" s="198"/>
    </row>
    <row r="445" spans="1:15" s="102" customFormat="1" ht="20.25">
      <c r="A445" s="48"/>
      <c r="B445" s="9" t="s">
        <v>273</v>
      </c>
      <c r="C445" s="65"/>
      <c r="D445" s="47"/>
      <c r="E445" s="61"/>
      <c r="F445" s="60"/>
      <c r="G445" s="61"/>
      <c r="H445" s="61"/>
      <c r="N445" s="201"/>
      <c r="O445" s="198"/>
    </row>
    <row r="446" spans="1:15" s="102" customFormat="1" ht="20.25">
      <c r="A446" s="48"/>
      <c r="B446" s="9" t="s">
        <v>274</v>
      </c>
      <c r="C446" s="65"/>
      <c r="D446" s="47"/>
      <c r="E446" s="61"/>
      <c r="F446" s="60"/>
      <c r="G446" s="61"/>
      <c r="H446" s="61"/>
      <c r="N446" s="201"/>
      <c r="O446" s="198"/>
    </row>
    <row r="447" spans="1:15" s="74" customFormat="1" ht="20.25">
      <c r="A447" s="48"/>
      <c r="B447" s="9" t="s">
        <v>114</v>
      </c>
      <c r="C447" s="65"/>
      <c r="D447" s="47"/>
      <c r="E447" s="61"/>
      <c r="F447" s="60"/>
      <c r="G447" s="61"/>
      <c r="H447" s="61"/>
      <c r="N447" s="200"/>
      <c r="O447" s="195"/>
    </row>
    <row r="448" spans="1:15" s="74" customFormat="1" ht="20.25">
      <c r="A448" s="48"/>
      <c r="B448" s="9" t="s">
        <v>267</v>
      </c>
      <c r="C448" s="65"/>
      <c r="D448" s="47"/>
      <c r="E448" s="61"/>
      <c r="F448" s="60"/>
      <c r="G448" s="61"/>
      <c r="H448" s="61"/>
      <c r="N448" s="200"/>
      <c r="O448" s="195"/>
    </row>
    <row r="449" spans="1:15" s="74" customFormat="1" ht="20.25">
      <c r="A449" s="50"/>
      <c r="B449" s="9" t="s">
        <v>99</v>
      </c>
      <c r="C449" s="69"/>
      <c r="D449" s="50"/>
      <c r="E449" s="61"/>
      <c r="F449" s="60"/>
      <c r="G449" s="61"/>
      <c r="H449" s="61"/>
      <c r="N449" s="200"/>
      <c r="O449" s="195"/>
    </row>
    <row r="450" spans="1:15" s="74" customFormat="1" ht="20.25">
      <c r="A450" s="50"/>
      <c r="B450" s="9" t="s">
        <v>282</v>
      </c>
      <c r="C450" s="69"/>
      <c r="D450" s="50"/>
      <c r="E450" s="61"/>
      <c r="F450" s="60"/>
      <c r="G450" s="61"/>
      <c r="H450" s="61"/>
      <c r="N450" s="200"/>
      <c r="O450" s="195"/>
    </row>
    <row r="451" spans="1:15" s="74" customFormat="1" ht="20.25">
      <c r="A451" s="50"/>
      <c r="B451" s="9" t="s">
        <v>286</v>
      </c>
      <c r="C451" s="69"/>
      <c r="D451" s="50"/>
      <c r="E451" s="61"/>
      <c r="F451" s="60"/>
      <c r="G451" s="61"/>
      <c r="H451" s="61"/>
      <c r="N451" s="200"/>
      <c r="O451" s="195"/>
    </row>
    <row r="452" spans="1:15" s="74" customFormat="1" ht="20.25">
      <c r="A452" s="50"/>
      <c r="B452" s="9" t="s">
        <v>284</v>
      </c>
      <c r="C452" s="69"/>
      <c r="D452" s="50"/>
      <c r="E452" s="61"/>
      <c r="F452" s="60"/>
      <c r="G452" s="61"/>
      <c r="H452" s="61"/>
      <c r="N452" s="200"/>
      <c r="O452" s="195"/>
    </row>
    <row r="453" spans="1:15" s="102" customFormat="1" ht="20.25">
      <c r="A453" s="50"/>
      <c r="B453" s="9"/>
      <c r="C453" s="69"/>
      <c r="D453" s="50"/>
      <c r="E453" s="60"/>
      <c r="F453" s="60"/>
      <c r="G453" s="60"/>
      <c r="H453" s="60"/>
      <c r="N453" s="201"/>
      <c r="O453" s="198"/>
    </row>
    <row r="454" spans="1:15" s="102" customFormat="1" ht="20.25">
      <c r="A454" s="48">
        <v>44318</v>
      </c>
      <c r="B454" s="9" t="s">
        <v>270</v>
      </c>
      <c r="C454" s="65">
        <v>1</v>
      </c>
      <c r="D454" s="47" t="s">
        <v>16</v>
      </c>
      <c r="E454" s="58"/>
      <c r="F454" s="59"/>
      <c r="G454" s="58"/>
      <c r="H454" s="58"/>
      <c r="N454" s="201"/>
      <c r="O454" s="198"/>
    </row>
    <row r="455" spans="1:15" s="102" customFormat="1" ht="20.25">
      <c r="A455" s="48"/>
      <c r="B455" s="9" t="s">
        <v>271</v>
      </c>
      <c r="C455" s="65"/>
      <c r="D455" s="47"/>
      <c r="E455" s="61"/>
      <c r="F455" s="60"/>
      <c r="G455" s="61"/>
      <c r="H455" s="61"/>
      <c r="N455" s="201"/>
      <c r="O455" s="198"/>
    </row>
    <row r="456" spans="1:15" s="102" customFormat="1" ht="20.25">
      <c r="A456" s="48"/>
      <c r="B456" s="9" t="s">
        <v>272</v>
      </c>
      <c r="C456" s="65"/>
      <c r="D456" s="47"/>
      <c r="E456" s="61"/>
      <c r="F456" s="60"/>
      <c r="G456" s="61"/>
      <c r="H456" s="61"/>
      <c r="N456" s="201"/>
      <c r="O456" s="198"/>
    </row>
    <row r="457" spans="1:15" s="74" customFormat="1" ht="20.25">
      <c r="A457" s="48"/>
      <c r="B457" s="9" t="s">
        <v>98</v>
      </c>
      <c r="C457" s="65"/>
      <c r="D457" s="47"/>
      <c r="E457" s="61"/>
      <c r="F457" s="60"/>
      <c r="G457" s="61"/>
      <c r="H457" s="61"/>
      <c r="N457" s="200"/>
      <c r="O457" s="195"/>
    </row>
    <row r="458" spans="1:15" s="74" customFormat="1" ht="20.25">
      <c r="A458" s="48"/>
      <c r="B458" s="9" t="s">
        <v>268</v>
      </c>
      <c r="C458" s="65"/>
      <c r="D458" s="47"/>
      <c r="E458" s="61"/>
      <c r="F458" s="60"/>
      <c r="G458" s="61"/>
      <c r="H458" s="61"/>
      <c r="N458" s="200"/>
      <c r="O458" s="195"/>
    </row>
    <row r="459" spans="1:15" s="74" customFormat="1" ht="20.25">
      <c r="A459" s="50"/>
      <c r="B459" s="9" t="s">
        <v>100</v>
      </c>
      <c r="C459" s="69"/>
      <c r="D459" s="50"/>
      <c r="E459" s="61"/>
      <c r="F459" s="60"/>
      <c r="G459" s="61"/>
      <c r="H459" s="61"/>
      <c r="N459" s="200"/>
      <c r="O459" s="195"/>
    </row>
    <row r="460" spans="1:15" s="74" customFormat="1" ht="20.25">
      <c r="A460" s="50"/>
      <c r="B460" s="9" t="s">
        <v>283</v>
      </c>
      <c r="C460" s="69"/>
      <c r="D460" s="50"/>
      <c r="E460" s="61"/>
      <c r="F460" s="60"/>
      <c r="G460" s="61"/>
      <c r="H460" s="61"/>
      <c r="N460" s="200"/>
      <c r="O460" s="195"/>
    </row>
    <row r="461" spans="1:15" s="74" customFormat="1" ht="20.25">
      <c r="A461" s="50"/>
      <c r="B461" s="9" t="s">
        <v>286</v>
      </c>
      <c r="C461" s="69"/>
      <c r="D461" s="50"/>
      <c r="E461" s="61"/>
      <c r="F461" s="60"/>
      <c r="G461" s="61"/>
      <c r="H461" s="61"/>
      <c r="N461" s="200"/>
      <c r="O461" s="195"/>
    </row>
    <row r="462" spans="1:15" s="74" customFormat="1" ht="20.25">
      <c r="A462" s="50"/>
      <c r="B462" s="9" t="s">
        <v>285</v>
      </c>
      <c r="C462" s="69"/>
      <c r="D462" s="50"/>
      <c r="E462" s="61"/>
      <c r="F462" s="60"/>
      <c r="G462" s="61"/>
      <c r="H462" s="61"/>
      <c r="N462" s="200"/>
      <c r="O462" s="195"/>
    </row>
    <row r="463" spans="1:15" s="102" customFormat="1" ht="20.25">
      <c r="A463" s="50"/>
      <c r="B463" s="9"/>
      <c r="C463" s="69"/>
      <c r="D463" s="50"/>
      <c r="E463" s="60"/>
      <c r="F463" s="60"/>
      <c r="G463" s="60"/>
      <c r="H463" s="60"/>
      <c r="N463" s="201"/>
      <c r="O463" s="198"/>
    </row>
    <row r="464" spans="1:15" s="102" customFormat="1" ht="20.25">
      <c r="A464" s="49" t="s">
        <v>12</v>
      </c>
      <c r="B464" s="9" t="s">
        <v>450</v>
      </c>
      <c r="C464" s="65">
        <v>11</v>
      </c>
      <c r="D464" s="47" t="s">
        <v>5</v>
      </c>
      <c r="E464" s="58"/>
      <c r="F464" s="59"/>
      <c r="G464" s="58"/>
      <c r="H464" s="58"/>
      <c r="N464" s="201"/>
      <c r="O464" s="198"/>
    </row>
    <row r="465" spans="1:15" s="102" customFormat="1" ht="20.25">
      <c r="A465" s="49"/>
      <c r="B465" s="9"/>
      <c r="C465" s="65"/>
      <c r="D465" s="47"/>
      <c r="E465" s="58"/>
      <c r="F465" s="59"/>
      <c r="G465" s="58"/>
      <c r="H465" s="58"/>
      <c r="N465" s="201"/>
      <c r="O465" s="198"/>
    </row>
    <row r="466" spans="1:15" s="102" customFormat="1" ht="20.25">
      <c r="A466" s="49" t="s">
        <v>13</v>
      </c>
      <c r="B466" s="9" t="s">
        <v>451</v>
      </c>
      <c r="C466" s="65">
        <v>1</v>
      </c>
      <c r="D466" s="47" t="s">
        <v>5</v>
      </c>
      <c r="E466" s="58"/>
      <c r="F466" s="59"/>
      <c r="G466" s="58"/>
      <c r="H466" s="58"/>
      <c r="N466" s="201"/>
      <c r="O466" s="198"/>
    </row>
    <row r="467" spans="1:15" s="102" customFormat="1" ht="20.25">
      <c r="A467" s="49"/>
      <c r="B467" s="9"/>
      <c r="C467" s="65"/>
      <c r="D467" s="47"/>
      <c r="E467" s="58"/>
      <c r="F467" s="59"/>
      <c r="G467" s="58"/>
      <c r="H467" s="58"/>
      <c r="N467" s="201"/>
      <c r="O467" s="198"/>
    </row>
    <row r="468" spans="1:15" s="74" customFormat="1" ht="20.25">
      <c r="A468" s="49" t="s">
        <v>14</v>
      </c>
      <c r="B468" s="9" t="s">
        <v>452</v>
      </c>
      <c r="C468" s="65">
        <v>1</v>
      </c>
      <c r="D468" s="47" t="s">
        <v>5</v>
      </c>
      <c r="E468" s="58"/>
      <c r="F468" s="59"/>
      <c r="G468" s="58"/>
      <c r="H468" s="58"/>
      <c r="N468" s="200"/>
      <c r="O468" s="195"/>
    </row>
    <row r="469" spans="1:15" s="74" customFormat="1" ht="20.25">
      <c r="A469" s="49"/>
      <c r="B469" s="9"/>
      <c r="C469" s="65"/>
      <c r="D469" s="47"/>
      <c r="E469" s="61"/>
      <c r="F469" s="60"/>
      <c r="G469" s="61"/>
      <c r="H469" s="61"/>
      <c r="N469" s="200"/>
      <c r="O469" s="195"/>
    </row>
    <row r="470" spans="1:15" s="74" customFormat="1" ht="20.25">
      <c r="A470" s="49" t="s">
        <v>115</v>
      </c>
      <c r="B470" s="9" t="s">
        <v>454</v>
      </c>
      <c r="C470" s="65">
        <v>1</v>
      </c>
      <c r="D470" s="47" t="s">
        <v>5</v>
      </c>
      <c r="E470" s="58"/>
      <c r="F470" s="59"/>
      <c r="G470" s="58"/>
      <c r="H470" s="58"/>
      <c r="N470" s="200"/>
      <c r="O470" s="195"/>
    </row>
    <row r="471" spans="1:15" s="74" customFormat="1" ht="20.25">
      <c r="A471" s="49"/>
      <c r="B471" s="57"/>
      <c r="C471" s="65"/>
      <c r="D471" s="47"/>
      <c r="E471" s="58"/>
      <c r="F471" s="59"/>
      <c r="G471" s="58"/>
      <c r="H471" s="58"/>
      <c r="N471" s="200"/>
      <c r="O471" s="195"/>
    </row>
    <row r="472" spans="1:15" s="74" customFormat="1" ht="20.25">
      <c r="A472" s="49" t="s">
        <v>116</v>
      </c>
      <c r="B472" s="9" t="s">
        <v>453</v>
      </c>
      <c r="C472" s="65">
        <v>1</v>
      </c>
      <c r="D472" s="47" t="s">
        <v>5</v>
      </c>
      <c r="E472" s="58"/>
      <c r="F472" s="59"/>
      <c r="G472" s="58"/>
      <c r="H472" s="58"/>
      <c r="N472" s="200"/>
      <c r="O472" s="195"/>
    </row>
    <row r="473" spans="1:15" s="74" customFormat="1" ht="20.25">
      <c r="A473" s="49"/>
      <c r="B473" s="57"/>
      <c r="C473" s="65"/>
      <c r="D473" s="47"/>
      <c r="E473" s="58"/>
      <c r="F473" s="59"/>
      <c r="G473" s="58"/>
      <c r="H473" s="58"/>
      <c r="N473" s="200"/>
      <c r="O473" s="195"/>
    </row>
    <row r="474" spans="1:15" s="74" customFormat="1" ht="20.25">
      <c r="A474" s="49" t="s">
        <v>117</v>
      </c>
      <c r="B474" s="9" t="s">
        <v>101</v>
      </c>
      <c r="C474" s="65">
        <v>1</v>
      </c>
      <c r="D474" s="47" t="s">
        <v>16</v>
      </c>
      <c r="E474" s="58"/>
      <c r="F474" s="59"/>
      <c r="G474" s="58"/>
      <c r="H474" s="58"/>
      <c r="N474" s="200"/>
      <c r="O474" s="195"/>
    </row>
    <row r="475" spans="1:15" s="74" customFormat="1" ht="20.25">
      <c r="A475" s="49"/>
      <c r="B475" s="9"/>
      <c r="C475" s="65"/>
      <c r="D475" s="47"/>
      <c r="E475" s="58"/>
      <c r="F475" s="59"/>
      <c r="G475" s="58"/>
      <c r="H475" s="58"/>
      <c r="N475" s="200"/>
      <c r="O475" s="195"/>
    </row>
    <row r="476" spans="1:15" s="74" customFormat="1" ht="20.25">
      <c r="A476" s="49" t="s">
        <v>15</v>
      </c>
      <c r="B476" s="9" t="s">
        <v>445</v>
      </c>
      <c r="C476" s="65">
        <v>1</v>
      </c>
      <c r="D476" s="47" t="s">
        <v>16</v>
      </c>
      <c r="E476" s="58"/>
      <c r="F476" s="59"/>
      <c r="G476" s="58"/>
      <c r="H476" s="58"/>
      <c r="N476" s="200"/>
      <c r="O476" s="195"/>
    </row>
    <row r="477" spans="1:15" s="74" customFormat="1" ht="20.25">
      <c r="A477" s="49"/>
      <c r="B477" s="57"/>
      <c r="C477" s="65"/>
      <c r="D477" s="47"/>
      <c r="E477" s="61"/>
      <c r="F477" s="60"/>
      <c r="G477" s="61"/>
      <c r="H477" s="61"/>
      <c r="N477" s="200"/>
      <c r="O477" s="195"/>
    </row>
    <row r="478" spans="1:15" s="74" customFormat="1" ht="20.25">
      <c r="A478" s="49" t="s">
        <v>27</v>
      </c>
      <c r="B478" s="9" t="s">
        <v>392</v>
      </c>
      <c r="C478" s="65"/>
      <c r="D478" s="47"/>
      <c r="E478" s="61"/>
      <c r="F478" s="60"/>
      <c r="G478" s="61"/>
      <c r="H478" s="61"/>
      <c r="N478" s="200"/>
      <c r="O478" s="195"/>
    </row>
    <row r="479" spans="1:15" s="74" customFormat="1" ht="20.25">
      <c r="A479" s="47"/>
      <c r="B479" s="9" t="s">
        <v>102</v>
      </c>
      <c r="C479" s="65"/>
      <c r="D479" s="47"/>
      <c r="E479" s="61"/>
      <c r="F479" s="60"/>
      <c r="G479" s="61"/>
      <c r="H479" s="61"/>
      <c r="N479" s="200"/>
      <c r="O479" s="195"/>
    </row>
    <row r="480" spans="1:15" s="74" customFormat="1" ht="20.25">
      <c r="A480" s="47"/>
      <c r="B480" s="9" t="s">
        <v>103</v>
      </c>
      <c r="C480" s="65">
        <v>77</v>
      </c>
      <c r="D480" s="47" t="s">
        <v>6</v>
      </c>
      <c r="E480" s="58"/>
      <c r="F480" s="59"/>
      <c r="G480" s="58"/>
      <c r="H480" s="58"/>
      <c r="I480" s="47"/>
      <c r="J480" s="9"/>
      <c r="N480" s="200"/>
      <c r="O480" s="195"/>
    </row>
    <row r="481" spans="1:15" s="74" customFormat="1" ht="20.25">
      <c r="A481" s="47"/>
      <c r="B481" s="9" t="s">
        <v>104</v>
      </c>
      <c r="C481" s="65">
        <v>47</v>
      </c>
      <c r="D481" s="47" t="s">
        <v>6</v>
      </c>
      <c r="E481" s="58"/>
      <c r="F481" s="59"/>
      <c r="G481" s="58"/>
      <c r="H481" s="58"/>
      <c r="I481" s="47"/>
      <c r="J481" s="9"/>
      <c r="N481" s="200"/>
      <c r="O481" s="195"/>
    </row>
    <row r="482" spans="1:15" s="74" customFormat="1" ht="20.25">
      <c r="A482" s="47"/>
      <c r="B482" s="9" t="s">
        <v>105</v>
      </c>
      <c r="C482" s="65">
        <v>90</v>
      </c>
      <c r="D482" s="47" t="s">
        <v>6</v>
      </c>
      <c r="E482" s="58"/>
      <c r="F482" s="59"/>
      <c r="G482" s="58"/>
      <c r="H482" s="58"/>
      <c r="I482" s="47"/>
      <c r="J482" s="9"/>
      <c r="N482" s="200"/>
      <c r="O482" s="195"/>
    </row>
    <row r="483" spans="1:15" s="74" customFormat="1" ht="20.25">
      <c r="A483" s="47"/>
      <c r="B483" s="9" t="s">
        <v>106</v>
      </c>
      <c r="C483" s="65">
        <v>35</v>
      </c>
      <c r="D483" s="47" t="s">
        <v>6</v>
      </c>
      <c r="E483" s="58"/>
      <c r="F483" s="59"/>
      <c r="G483" s="58"/>
      <c r="H483" s="58"/>
      <c r="I483" s="47"/>
      <c r="J483" s="9"/>
      <c r="N483" s="200"/>
      <c r="O483" s="195"/>
    </row>
    <row r="484" spans="1:15" s="74" customFormat="1" ht="20.25">
      <c r="A484" s="47"/>
      <c r="B484" s="9" t="s">
        <v>107</v>
      </c>
      <c r="C484" s="65">
        <v>10</v>
      </c>
      <c r="D484" s="47" t="s">
        <v>6</v>
      </c>
      <c r="E484" s="58"/>
      <c r="F484" s="59"/>
      <c r="G484" s="58"/>
      <c r="H484" s="58"/>
      <c r="I484" s="47"/>
      <c r="J484" s="9"/>
      <c r="N484" s="200"/>
      <c r="O484" s="195"/>
    </row>
    <row r="485" spans="1:15" s="74" customFormat="1" ht="20.25">
      <c r="A485" s="47"/>
      <c r="B485" s="9" t="s">
        <v>118</v>
      </c>
      <c r="C485" s="65">
        <v>4</v>
      </c>
      <c r="D485" s="47" t="s">
        <v>6</v>
      </c>
      <c r="E485" s="58"/>
      <c r="F485" s="59"/>
      <c r="G485" s="58"/>
      <c r="H485" s="58"/>
      <c r="I485" s="47"/>
      <c r="J485" s="9"/>
      <c r="N485" s="200"/>
      <c r="O485" s="195"/>
    </row>
    <row r="486" spans="1:15" s="74" customFormat="1" ht="20.25">
      <c r="A486" s="47"/>
      <c r="B486" s="9" t="s">
        <v>119</v>
      </c>
      <c r="C486" s="65">
        <v>12</v>
      </c>
      <c r="D486" s="47" t="s">
        <v>6</v>
      </c>
      <c r="E486" s="58"/>
      <c r="F486" s="59"/>
      <c r="G486" s="58"/>
      <c r="H486" s="58"/>
      <c r="I486" s="47"/>
      <c r="J486" s="9"/>
      <c r="N486" s="200"/>
      <c r="O486" s="195"/>
    </row>
    <row r="487" spans="1:15" s="74" customFormat="1" ht="20.25">
      <c r="A487" s="47"/>
      <c r="B487" s="9"/>
      <c r="C487" s="65"/>
      <c r="D487" s="47"/>
      <c r="E487" s="61"/>
      <c r="F487" s="60"/>
      <c r="G487" s="61"/>
      <c r="H487" s="61"/>
      <c r="I487" s="47"/>
      <c r="J487" s="9"/>
      <c r="N487" s="200"/>
      <c r="O487" s="195"/>
    </row>
    <row r="488" spans="1:15" s="74" customFormat="1" ht="20.25">
      <c r="A488" s="49" t="s">
        <v>28</v>
      </c>
      <c r="B488" s="103" t="s">
        <v>108</v>
      </c>
      <c r="C488" s="104">
        <v>5</v>
      </c>
      <c r="D488" s="47" t="s">
        <v>109</v>
      </c>
      <c r="E488" s="58"/>
      <c r="F488" s="59"/>
      <c r="G488" s="58"/>
      <c r="H488" s="58"/>
      <c r="N488" s="200"/>
      <c r="O488" s="195"/>
    </row>
    <row r="489" spans="1:15" s="74" customFormat="1" ht="20.25">
      <c r="A489" s="49"/>
      <c r="B489" s="103"/>
      <c r="C489" s="104"/>
      <c r="D489" s="47"/>
      <c r="E489" s="61"/>
      <c r="F489" s="60"/>
      <c r="G489" s="61"/>
      <c r="H489" s="61"/>
      <c r="N489" s="200"/>
      <c r="O489" s="195"/>
    </row>
    <row r="490" spans="1:15" s="74" customFormat="1" ht="20.25">
      <c r="A490" s="49" t="s">
        <v>32</v>
      </c>
      <c r="B490" s="9" t="s">
        <v>110</v>
      </c>
      <c r="C490" s="65">
        <v>4</v>
      </c>
      <c r="D490" s="47" t="s">
        <v>5</v>
      </c>
      <c r="E490" s="58"/>
      <c r="F490" s="59"/>
      <c r="G490" s="58"/>
      <c r="H490" s="58"/>
      <c r="N490" s="200"/>
      <c r="O490" s="195"/>
    </row>
    <row r="491" spans="1:15" s="74" customFormat="1" ht="20.25">
      <c r="A491" s="49"/>
      <c r="B491" s="9"/>
      <c r="C491" s="65"/>
      <c r="D491" s="47"/>
      <c r="E491" s="61"/>
      <c r="F491" s="60"/>
      <c r="G491" s="61"/>
      <c r="H491" s="61"/>
      <c r="N491" s="200"/>
      <c r="O491" s="195"/>
    </row>
    <row r="492" spans="1:15" s="74" customFormat="1" ht="20.25">
      <c r="A492" s="49" t="s">
        <v>33</v>
      </c>
      <c r="B492" s="9" t="s">
        <v>111</v>
      </c>
      <c r="C492" s="65">
        <v>1</v>
      </c>
      <c r="D492" s="9" t="s">
        <v>8</v>
      </c>
      <c r="E492" s="58"/>
      <c r="F492" s="59"/>
      <c r="G492" s="58"/>
      <c r="H492" s="61"/>
      <c r="I492" s="47"/>
      <c r="J492" s="9"/>
      <c r="N492" s="200"/>
      <c r="O492" s="195"/>
    </row>
    <row r="493" spans="1:15" s="74" customFormat="1" ht="20.25">
      <c r="A493" s="49"/>
      <c r="B493" s="9"/>
      <c r="C493" s="65"/>
      <c r="D493" s="9"/>
      <c r="E493" s="61"/>
      <c r="F493" s="60"/>
      <c r="G493" s="61"/>
      <c r="H493" s="61"/>
      <c r="I493" s="47"/>
      <c r="J493" s="9"/>
      <c r="N493" s="200"/>
      <c r="O493" s="195"/>
    </row>
    <row r="494" spans="1:15" s="74" customFormat="1" ht="20.25">
      <c r="A494" s="49" t="s">
        <v>34</v>
      </c>
      <c r="B494" s="9" t="s">
        <v>7</v>
      </c>
      <c r="C494" s="65">
        <v>1</v>
      </c>
      <c r="D494" s="9" t="s">
        <v>8</v>
      </c>
      <c r="E494" s="58"/>
      <c r="F494" s="59"/>
      <c r="G494" s="58"/>
      <c r="H494" s="61"/>
      <c r="N494" s="200"/>
      <c r="O494" s="195"/>
    </row>
    <row r="495" spans="1:15" s="74" customFormat="1" ht="20.25">
      <c r="A495" s="49"/>
      <c r="B495" s="9"/>
      <c r="C495" s="65"/>
      <c r="D495" s="9"/>
      <c r="E495" s="61"/>
      <c r="F495" s="60"/>
      <c r="G495" s="61"/>
      <c r="H495" s="61"/>
      <c r="N495" s="200"/>
      <c r="O495" s="195"/>
    </row>
    <row r="496" spans="1:15" s="74" customFormat="1" ht="20.25">
      <c r="A496" s="49" t="s">
        <v>35</v>
      </c>
      <c r="B496" s="9" t="s">
        <v>9</v>
      </c>
      <c r="C496" s="65">
        <v>1</v>
      </c>
      <c r="D496" s="9" t="s">
        <v>8</v>
      </c>
      <c r="E496" s="58"/>
      <c r="F496" s="59"/>
      <c r="G496" s="58"/>
      <c r="H496" s="61"/>
      <c r="N496" s="200"/>
      <c r="O496" s="195"/>
    </row>
    <row r="497" spans="1:15" s="74" customFormat="1" ht="20.25">
      <c r="A497" s="49"/>
      <c r="B497" s="9"/>
      <c r="C497" s="65"/>
      <c r="D497" s="9"/>
      <c r="E497" s="61"/>
      <c r="F497" s="60"/>
      <c r="G497" s="61"/>
      <c r="H497" s="61"/>
      <c r="N497" s="200"/>
      <c r="O497" s="195"/>
    </row>
    <row r="498" spans="1:15" s="74" customFormat="1" ht="20.25">
      <c r="A498" s="49" t="s">
        <v>36</v>
      </c>
      <c r="B498" s="9" t="s">
        <v>10</v>
      </c>
      <c r="C498" s="65">
        <v>1</v>
      </c>
      <c r="D498" s="9" t="s">
        <v>8</v>
      </c>
      <c r="E498" s="58"/>
      <c r="F498" s="59"/>
      <c r="G498" s="58"/>
      <c r="H498" s="61"/>
      <c r="N498" s="200"/>
      <c r="O498" s="195"/>
    </row>
    <row r="499" spans="1:15" s="74" customFormat="1" ht="20.25">
      <c r="A499" s="49"/>
      <c r="B499" s="9"/>
      <c r="C499" s="65"/>
      <c r="D499" s="9"/>
      <c r="E499" s="61"/>
      <c r="F499" s="60"/>
      <c r="G499" s="61"/>
      <c r="H499" s="61"/>
      <c r="N499" s="200"/>
      <c r="O499" s="195"/>
    </row>
    <row r="500" spans="1:15" s="74" customFormat="1" ht="20.25">
      <c r="A500" s="78" t="s">
        <v>415</v>
      </c>
      <c r="C500" s="79"/>
      <c r="D500" s="11"/>
      <c r="E500" s="61"/>
      <c r="F500" s="60"/>
      <c r="G500" s="61"/>
      <c r="H500" s="61"/>
      <c r="N500" s="200"/>
      <c r="O500" s="195"/>
    </row>
    <row r="501" spans="1:15" s="74" customFormat="1" ht="20.25">
      <c r="A501" s="76" t="s">
        <v>144</v>
      </c>
      <c r="B501" s="11" t="s">
        <v>380</v>
      </c>
      <c r="C501" s="79">
        <v>9</v>
      </c>
      <c r="D501" s="77" t="s">
        <v>16</v>
      </c>
      <c r="E501" s="58"/>
      <c r="F501" s="59"/>
      <c r="G501" s="58"/>
      <c r="H501" s="58"/>
      <c r="N501" s="201"/>
      <c r="O501" s="195"/>
    </row>
    <row r="502" spans="1:15" s="74" customFormat="1" ht="20.25">
      <c r="A502" s="76"/>
      <c r="B502" s="11" t="s">
        <v>412</v>
      </c>
      <c r="C502" s="98"/>
      <c r="D502" s="77"/>
      <c r="E502" s="58"/>
      <c r="F502" s="59"/>
      <c r="G502" s="58"/>
      <c r="H502" s="58"/>
      <c r="N502" s="200"/>
      <c r="O502" s="195"/>
    </row>
    <row r="503" spans="1:15" s="74" customFormat="1" ht="20.25">
      <c r="A503" s="76" t="s">
        <v>145</v>
      </c>
      <c r="B503" s="11" t="s">
        <v>441</v>
      </c>
      <c r="C503" s="79">
        <v>9</v>
      </c>
      <c r="D503" s="11" t="s">
        <v>16</v>
      </c>
      <c r="E503" s="58"/>
      <c r="F503" s="59"/>
      <c r="G503" s="58"/>
      <c r="H503" s="58"/>
      <c r="I503" s="75"/>
      <c r="K503" s="102"/>
      <c r="N503" s="201"/>
      <c r="O503" s="195"/>
    </row>
    <row r="504" spans="1:15" s="74" customFormat="1" ht="42" customHeight="1">
      <c r="A504" s="149" t="s">
        <v>413</v>
      </c>
      <c r="B504" s="148" t="s">
        <v>414</v>
      </c>
      <c r="C504" s="79">
        <v>9</v>
      </c>
      <c r="D504" s="11" t="s">
        <v>16</v>
      </c>
      <c r="E504" s="58"/>
      <c r="F504" s="59"/>
      <c r="G504" s="58"/>
      <c r="H504" s="58"/>
      <c r="I504" s="75"/>
      <c r="N504" s="201"/>
      <c r="O504" s="195"/>
    </row>
    <row r="505" spans="1:15" s="74" customFormat="1" ht="20.25">
      <c r="A505" s="76"/>
      <c r="B505" s="46" t="s">
        <v>142</v>
      </c>
      <c r="C505" s="98"/>
      <c r="D505" s="11"/>
      <c r="E505" s="73"/>
      <c r="F505" s="73"/>
      <c r="G505" s="73"/>
      <c r="H505" s="73"/>
      <c r="I505" s="75"/>
      <c r="N505" s="200"/>
      <c r="O505" s="195"/>
    </row>
    <row r="506" spans="1:15" s="74" customFormat="1" ht="20.25">
      <c r="A506" s="76"/>
      <c r="B506" s="46"/>
      <c r="C506" s="98"/>
      <c r="D506" s="11"/>
      <c r="E506" s="73"/>
      <c r="F506" s="73"/>
      <c r="G506" s="73"/>
      <c r="H506" s="73"/>
      <c r="I506" s="75"/>
      <c r="N506" s="200"/>
      <c r="O506" s="195"/>
    </row>
    <row r="507" spans="1:15" s="74" customFormat="1" ht="20.25">
      <c r="A507" s="76"/>
      <c r="B507" s="11"/>
      <c r="C507" s="98"/>
      <c r="D507" s="11"/>
      <c r="E507" s="73"/>
      <c r="F507" s="73"/>
      <c r="G507" s="73"/>
      <c r="H507" s="73"/>
      <c r="I507" s="75"/>
      <c r="N507" s="200"/>
      <c r="O507" s="195"/>
    </row>
    <row r="508" spans="1:15" s="74" customFormat="1" ht="27">
      <c r="A508" s="155"/>
      <c r="B508" s="168" t="s">
        <v>397</v>
      </c>
      <c r="C508" s="113"/>
      <c r="D508" s="114"/>
      <c r="E508" s="115"/>
      <c r="F508" s="115"/>
      <c r="G508" s="115"/>
      <c r="H508" s="115"/>
      <c r="I508" s="75"/>
      <c r="N508" s="200"/>
      <c r="O508" s="195"/>
    </row>
    <row r="509" spans="2:15" s="74" customFormat="1" ht="20.25">
      <c r="B509" s="170"/>
      <c r="C509" s="79"/>
      <c r="D509" s="11"/>
      <c r="E509" s="73"/>
      <c r="F509" s="73"/>
      <c r="G509" s="73"/>
      <c r="H509" s="73"/>
      <c r="I509" s="75"/>
      <c r="N509" s="200"/>
      <c r="O509" s="195"/>
    </row>
    <row r="510" spans="1:15" s="74" customFormat="1" ht="20.25">
      <c r="A510" s="116"/>
      <c r="B510" s="112" t="s">
        <v>79</v>
      </c>
      <c r="C510" s="119"/>
      <c r="D510" s="120"/>
      <c r="E510" s="121"/>
      <c r="F510" s="117"/>
      <c r="G510" s="121"/>
      <c r="H510" s="121"/>
      <c r="I510" s="75"/>
      <c r="N510" s="200"/>
      <c r="O510" s="195"/>
    </row>
    <row r="511" spans="1:15" s="74" customFormat="1" ht="20.25">
      <c r="A511" s="19" t="s">
        <v>17</v>
      </c>
      <c r="B511" s="9" t="s">
        <v>381</v>
      </c>
      <c r="C511" s="18">
        <v>1</v>
      </c>
      <c r="D511" s="7" t="s">
        <v>5</v>
      </c>
      <c r="E511" s="58"/>
      <c r="F511" s="59"/>
      <c r="G511" s="58"/>
      <c r="H511" s="58"/>
      <c r="I511" s="75"/>
      <c r="N511" s="200"/>
      <c r="O511" s="195"/>
    </row>
    <row r="512" spans="1:15" s="74" customFormat="1" ht="20.25">
      <c r="A512" s="32"/>
      <c r="B512" s="9" t="s">
        <v>383</v>
      </c>
      <c r="C512" s="40"/>
      <c r="D512" s="30"/>
      <c r="E512" s="185"/>
      <c r="F512" s="185"/>
      <c r="G512" s="185"/>
      <c r="H512" s="185"/>
      <c r="I512" s="75"/>
      <c r="N512" s="200"/>
      <c r="O512" s="195"/>
    </row>
    <row r="513" spans="1:18" s="89" customFormat="1" ht="20.25">
      <c r="A513" s="32"/>
      <c r="B513" s="9" t="s">
        <v>401</v>
      </c>
      <c r="C513" s="40"/>
      <c r="D513" s="30"/>
      <c r="E513" s="68"/>
      <c r="F513" s="68"/>
      <c r="G513" s="68"/>
      <c r="H513" s="68"/>
      <c r="I513" s="88"/>
      <c r="J513" s="57"/>
      <c r="K513" s="68"/>
      <c r="L513" s="68"/>
      <c r="M513" s="68"/>
      <c r="N513" s="201"/>
      <c r="O513" s="198"/>
      <c r="Q513" s="68"/>
      <c r="R513" s="68"/>
    </row>
    <row r="514" spans="1:18" s="89" customFormat="1" ht="20.25">
      <c r="A514" s="32"/>
      <c r="B514" s="9" t="s">
        <v>45</v>
      </c>
      <c r="C514" s="18"/>
      <c r="D514" s="7"/>
      <c r="E514" s="90"/>
      <c r="F514" s="91"/>
      <c r="G514" s="90"/>
      <c r="H514" s="90"/>
      <c r="I514" s="88"/>
      <c r="J514" s="57"/>
      <c r="K514" s="68"/>
      <c r="L514" s="68"/>
      <c r="M514" s="68"/>
      <c r="N514" s="201"/>
      <c r="O514" s="198"/>
      <c r="Q514" s="68"/>
      <c r="R514" s="68"/>
    </row>
    <row r="515" spans="1:18" s="89" customFormat="1" ht="20.25">
      <c r="A515" s="32"/>
      <c r="B515" s="9" t="s">
        <v>382</v>
      </c>
      <c r="C515" s="18">
        <v>1</v>
      </c>
      <c r="D515" s="7" t="s">
        <v>5</v>
      </c>
      <c r="E515" s="58"/>
      <c r="F515" s="59"/>
      <c r="G515" s="58"/>
      <c r="H515" s="58"/>
      <c r="I515" s="88"/>
      <c r="J515" s="57"/>
      <c r="K515" s="68"/>
      <c r="L515" s="68"/>
      <c r="M515" s="68"/>
      <c r="N515" s="201"/>
      <c r="O515" s="198"/>
      <c r="Q515" s="68"/>
      <c r="R515" s="68"/>
    </row>
    <row r="516" spans="1:18" s="89" customFormat="1" ht="21">
      <c r="A516" s="32"/>
      <c r="B516" s="9" t="s">
        <v>384</v>
      </c>
      <c r="C516" s="18">
        <v>2</v>
      </c>
      <c r="D516" s="7" t="s">
        <v>5</v>
      </c>
      <c r="E516" s="58"/>
      <c r="F516" s="59"/>
      <c r="G516" s="58"/>
      <c r="H516" s="58"/>
      <c r="I516" s="88"/>
      <c r="J516" s="57"/>
      <c r="K516" s="68"/>
      <c r="L516" s="68"/>
      <c r="M516" s="68"/>
      <c r="N516" s="201"/>
      <c r="O516" s="198"/>
      <c r="Q516" s="68"/>
      <c r="R516" s="68"/>
    </row>
    <row r="517" spans="1:18" s="89" customFormat="1" ht="20.25">
      <c r="A517" s="32"/>
      <c r="B517" s="9" t="s">
        <v>385</v>
      </c>
      <c r="C517" s="18">
        <v>1</v>
      </c>
      <c r="D517" s="7" t="s">
        <v>5</v>
      </c>
      <c r="E517" s="58"/>
      <c r="F517" s="59"/>
      <c r="G517" s="58"/>
      <c r="H517" s="58"/>
      <c r="I517" s="88"/>
      <c r="J517" s="57"/>
      <c r="K517" s="68"/>
      <c r="L517" s="68"/>
      <c r="M517" s="68"/>
      <c r="N517" s="201"/>
      <c r="O517" s="198"/>
      <c r="Q517" s="68"/>
      <c r="R517" s="68"/>
    </row>
    <row r="518" spans="1:18" s="89" customFormat="1" ht="20.25">
      <c r="A518" s="32"/>
      <c r="B518" s="9"/>
      <c r="C518" s="18"/>
      <c r="D518" s="7"/>
      <c r="E518" s="87"/>
      <c r="F518" s="33"/>
      <c r="G518" s="87"/>
      <c r="H518" s="87"/>
      <c r="I518" s="88"/>
      <c r="J518" s="57"/>
      <c r="K518" s="68"/>
      <c r="L518" s="68"/>
      <c r="M518" s="68"/>
      <c r="N518" s="201"/>
      <c r="O518" s="198"/>
      <c r="Q518" s="68"/>
      <c r="R518" s="68"/>
    </row>
    <row r="519" spans="1:18" s="89" customFormat="1" ht="20.25">
      <c r="A519" s="19" t="s">
        <v>18</v>
      </c>
      <c r="B519" s="9" t="s">
        <v>386</v>
      </c>
      <c r="C519" s="18">
        <v>1</v>
      </c>
      <c r="D519" s="7" t="s">
        <v>5</v>
      </c>
      <c r="E519" s="58"/>
      <c r="F519" s="59"/>
      <c r="G519" s="58"/>
      <c r="H519" s="58"/>
      <c r="I519" s="88"/>
      <c r="J519" s="57"/>
      <c r="K519" s="68"/>
      <c r="L519" s="68"/>
      <c r="M519" s="68"/>
      <c r="N519" s="201"/>
      <c r="O519" s="198"/>
      <c r="Q519" s="68"/>
      <c r="R519" s="68"/>
    </row>
    <row r="520" spans="1:18" s="89" customFormat="1" ht="20.25">
      <c r="A520" s="19"/>
      <c r="B520" s="9"/>
      <c r="C520" s="18"/>
      <c r="D520" s="7"/>
      <c r="E520" s="14"/>
      <c r="F520" s="3"/>
      <c r="G520" s="14"/>
      <c r="H520" s="14"/>
      <c r="I520" s="88"/>
      <c r="J520" s="57"/>
      <c r="K520" s="68"/>
      <c r="L520" s="68"/>
      <c r="M520" s="68"/>
      <c r="N520" s="201"/>
      <c r="O520" s="198"/>
      <c r="Q520" s="68"/>
      <c r="R520" s="68"/>
    </row>
    <row r="521" spans="1:18" s="89" customFormat="1" ht="20.25">
      <c r="A521" s="19" t="s">
        <v>19</v>
      </c>
      <c r="B521" s="9" t="s">
        <v>386</v>
      </c>
      <c r="C521" s="18">
        <v>1</v>
      </c>
      <c r="D521" s="7" t="s">
        <v>5</v>
      </c>
      <c r="E521" s="58"/>
      <c r="F521" s="59"/>
      <c r="G521" s="58"/>
      <c r="H521" s="58"/>
      <c r="I521" s="88"/>
      <c r="J521" s="57"/>
      <c r="K521" s="68"/>
      <c r="L521" s="68"/>
      <c r="M521" s="68"/>
      <c r="N521" s="201"/>
      <c r="O521" s="198"/>
      <c r="Q521" s="68"/>
      <c r="R521" s="68"/>
    </row>
    <row r="522" spans="1:18" s="89" customFormat="1" ht="20.25">
      <c r="A522" s="19"/>
      <c r="B522" s="9"/>
      <c r="C522" s="18"/>
      <c r="D522" s="7"/>
      <c r="E522" s="87"/>
      <c r="F522" s="33"/>
      <c r="G522" s="87"/>
      <c r="H522" s="87"/>
      <c r="I522" s="88"/>
      <c r="J522" s="57"/>
      <c r="K522" s="68"/>
      <c r="L522" s="68"/>
      <c r="M522" s="68"/>
      <c r="N522" s="201"/>
      <c r="O522" s="198"/>
      <c r="Q522" s="68"/>
      <c r="R522" s="68"/>
    </row>
    <row r="523" spans="1:18" s="39" customFormat="1" ht="20.25">
      <c r="A523" s="19" t="s">
        <v>20</v>
      </c>
      <c r="B523" s="11" t="s">
        <v>455</v>
      </c>
      <c r="C523" s="18">
        <v>2</v>
      </c>
      <c r="D523" s="7" t="s">
        <v>5</v>
      </c>
      <c r="E523" s="58"/>
      <c r="F523" s="59"/>
      <c r="G523" s="58"/>
      <c r="H523" s="58"/>
      <c r="I523" s="55"/>
      <c r="J523" s="9"/>
      <c r="K523" s="2"/>
      <c r="L523" s="2"/>
      <c r="M523" s="2"/>
      <c r="N523" s="200"/>
      <c r="O523" s="195"/>
      <c r="Q523" s="2"/>
      <c r="R523" s="2"/>
    </row>
    <row r="524" spans="1:18" s="167" customFormat="1" ht="20.25">
      <c r="A524" s="165"/>
      <c r="B524" s="11"/>
      <c r="C524" s="138"/>
      <c r="D524" s="8"/>
      <c r="E524" s="190"/>
      <c r="F524" s="191"/>
      <c r="G524" s="190"/>
      <c r="H524" s="190"/>
      <c r="I524" s="166"/>
      <c r="J524" s="11"/>
      <c r="K524" s="74"/>
      <c r="L524" s="74"/>
      <c r="M524" s="74"/>
      <c r="N524" s="200"/>
      <c r="O524" s="195"/>
      <c r="Q524" s="74"/>
      <c r="R524" s="74"/>
    </row>
    <row r="525" spans="1:18" s="39" customFormat="1" ht="20.25">
      <c r="A525" s="19" t="s">
        <v>21</v>
      </c>
      <c r="B525" s="9" t="s">
        <v>456</v>
      </c>
      <c r="C525" s="18">
        <v>2</v>
      </c>
      <c r="D525" s="7" t="s">
        <v>5</v>
      </c>
      <c r="E525" s="58"/>
      <c r="F525" s="59"/>
      <c r="G525" s="58"/>
      <c r="H525" s="58"/>
      <c r="I525" s="55"/>
      <c r="J525" s="9"/>
      <c r="K525" s="2"/>
      <c r="L525" s="2"/>
      <c r="M525" s="2"/>
      <c r="N525" s="200"/>
      <c r="O525" s="195"/>
      <c r="Q525" s="2"/>
      <c r="R525" s="2"/>
    </row>
    <row r="526" spans="1:18" s="89" customFormat="1" ht="20.25">
      <c r="A526" s="32"/>
      <c r="B526" s="57"/>
      <c r="C526" s="40"/>
      <c r="D526" s="30"/>
      <c r="E526" s="87"/>
      <c r="F526" s="33"/>
      <c r="G526" s="87"/>
      <c r="H526" s="87"/>
      <c r="I526" s="88"/>
      <c r="J526" s="57"/>
      <c r="K526" s="68"/>
      <c r="L526" s="68"/>
      <c r="M526" s="68"/>
      <c r="N526" s="201"/>
      <c r="O526" s="198"/>
      <c r="Q526" s="68"/>
      <c r="R526" s="68"/>
    </row>
    <row r="527" spans="1:18" s="89" customFormat="1" ht="20.25">
      <c r="A527" s="19" t="s">
        <v>37</v>
      </c>
      <c r="B527" s="11" t="s">
        <v>375</v>
      </c>
      <c r="E527" s="87"/>
      <c r="F527" s="68"/>
      <c r="G527" s="87"/>
      <c r="H527" s="87"/>
      <c r="I527" s="88"/>
      <c r="J527" s="57"/>
      <c r="K527" s="68"/>
      <c r="L527" s="68"/>
      <c r="M527" s="68"/>
      <c r="N527" s="201"/>
      <c r="O527" s="198"/>
      <c r="Q527" s="68"/>
      <c r="R527" s="68"/>
    </row>
    <row r="528" spans="1:18" s="94" customFormat="1" ht="20.25">
      <c r="A528" s="32"/>
      <c r="B528" s="11" t="s">
        <v>376</v>
      </c>
      <c r="C528" s="146"/>
      <c r="D528" s="147"/>
      <c r="E528" s="90"/>
      <c r="F528" s="95"/>
      <c r="G528" s="92"/>
      <c r="H528" s="92"/>
      <c r="I528" s="93"/>
      <c r="J528" s="176"/>
      <c r="K528" s="95"/>
      <c r="L528" s="95"/>
      <c r="M528" s="95"/>
      <c r="N528" s="202"/>
      <c r="O528" s="199"/>
      <c r="Q528" s="95"/>
      <c r="R528" s="95"/>
    </row>
    <row r="529" spans="1:18" s="89" customFormat="1" ht="20.25">
      <c r="A529" s="32"/>
      <c r="B529" s="11" t="s">
        <v>377</v>
      </c>
      <c r="C529" s="138"/>
      <c r="D529" s="8"/>
      <c r="E529" s="90"/>
      <c r="F529" s="68"/>
      <c r="G529" s="90"/>
      <c r="H529" s="90"/>
      <c r="I529" s="88"/>
      <c r="J529" s="57"/>
      <c r="K529" s="68"/>
      <c r="L529" s="68"/>
      <c r="M529" s="68"/>
      <c r="N529" s="201"/>
      <c r="O529" s="198"/>
      <c r="Q529" s="68"/>
      <c r="R529" s="68"/>
    </row>
    <row r="530" spans="1:18" s="89" customFormat="1" ht="20.25">
      <c r="A530" s="32"/>
      <c r="B530" s="11" t="s">
        <v>378</v>
      </c>
      <c r="C530" s="138"/>
      <c r="D530" s="8"/>
      <c r="E530" s="90"/>
      <c r="F530" s="68"/>
      <c r="G530" s="90"/>
      <c r="H530" s="90"/>
      <c r="I530" s="88"/>
      <c r="J530" s="57"/>
      <c r="K530" s="68"/>
      <c r="L530" s="68"/>
      <c r="M530" s="68"/>
      <c r="N530" s="201"/>
      <c r="O530" s="198"/>
      <c r="Q530" s="68"/>
      <c r="R530" s="68"/>
    </row>
    <row r="531" spans="1:18" s="89" customFormat="1" ht="20.25">
      <c r="A531" s="32"/>
      <c r="B531" s="11" t="s">
        <v>403</v>
      </c>
      <c r="C531" s="18">
        <v>20</v>
      </c>
      <c r="D531" s="7" t="s">
        <v>6</v>
      </c>
      <c r="E531" s="58"/>
      <c r="F531" s="59"/>
      <c r="G531" s="58"/>
      <c r="H531" s="58"/>
      <c r="I531" s="88"/>
      <c r="J531" s="57"/>
      <c r="K531" s="68"/>
      <c r="L531" s="68"/>
      <c r="M531" s="68"/>
      <c r="N531" s="201"/>
      <c r="O531" s="198"/>
      <c r="Q531" s="68"/>
      <c r="R531" s="68"/>
    </row>
    <row r="532" spans="1:18" s="89" customFormat="1" ht="20.25">
      <c r="A532" s="32"/>
      <c r="B532" s="57"/>
      <c r="C532" s="138"/>
      <c r="D532" s="8"/>
      <c r="E532" s="90"/>
      <c r="F532" s="41"/>
      <c r="G532" s="90"/>
      <c r="H532" s="90"/>
      <c r="I532" s="88"/>
      <c r="J532" s="57"/>
      <c r="K532" s="68"/>
      <c r="L532" s="68"/>
      <c r="M532" s="68"/>
      <c r="N532" s="201"/>
      <c r="O532" s="198"/>
      <c r="Q532" s="68"/>
      <c r="R532" s="68"/>
    </row>
    <row r="533" spans="1:18" s="89" customFormat="1" ht="20.25">
      <c r="A533" s="19" t="s">
        <v>22</v>
      </c>
      <c r="B533" s="11" t="s">
        <v>395</v>
      </c>
      <c r="C533" s="79">
        <v>15</v>
      </c>
      <c r="D533" s="77" t="s">
        <v>25</v>
      </c>
      <c r="E533" s="58"/>
      <c r="F533" s="59"/>
      <c r="G533" s="58"/>
      <c r="H533" s="58"/>
      <c r="I533" s="88"/>
      <c r="J533" s="57"/>
      <c r="K533" s="68"/>
      <c r="L533" s="68"/>
      <c r="M533" s="68"/>
      <c r="N533" s="201"/>
      <c r="O533" s="198"/>
      <c r="Q533" s="68"/>
      <c r="R533" s="68"/>
    </row>
    <row r="534" spans="1:18" s="89" customFormat="1" ht="20.25">
      <c r="A534" s="32"/>
      <c r="B534" s="11" t="s">
        <v>374</v>
      </c>
      <c r="C534" s="79"/>
      <c r="D534" s="77"/>
      <c r="E534" s="87"/>
      <c r="F534" s="68"/>
      <c r="G534" s="87"/>
      <c r="H534" s="87"/>
      <c r="I534" s="88"/>
      <c r="J534" s="57"/>
      <c r="K534" s="68"/>
      <c r="L534" s="68"/>
      <c r="M534" s="68"/>
      <c r="N534" s="201"/>
      <c r="O534" s="198"/>
      <c r="Q534" s="68"/>
      <c r="R534" s="68"/>
    </row>
    <row r="535" spans="1:18" s="89" customFormat="1" ht="20.25">
      <c r="A535" s="32"/>
      <c r="B535" s="11" t="s">
        <v>372</v>
      </c>
      <c r="C535" s="79"/>
      <c r="D535" s="77"/>
      <c r="E535" s="87"/>
      <c r="F535" s="68"/>
      <c r="G535" s="87"/>
      <c r="H535" s="87"/>
      <c r="I535" s="88"/>
      <c r="J535" s="57"/>
      <c r="K535" s="68"/>
      <c r="L535" s="68"/>
      <c r="M535" s="68"/>
      <c r="N535" s="201"/>
      <c r="O535" s="198"/>
      <c r="Q535" s="68"/>
      <c r="R535" s="68"/>
    </row>
    <row r="536" spans="1:18" s="89" customFormat="1" ht="20.25">
      <c r="A536" s="32"/>
      <c r="B536" s="11" t="s">
        <v>373</v>
      </c>
      <c r="C536" s="79"/>
      <c r="D536" s="77"/>
      <c r="E536" s="87"/>
      <c r="F536" s="68"/>
      <c r="G536" s="87"/>
      <c r="H536" s="87"/>
      <c r="I536" s="88"/>
      <c r="J536" s="57"/>
      <c r="K536" s="68"/>
      <c r="L536" s="68"/>
      <c r="M536" s="68"/>
      <c r="N536" s="201"/>
      <c r="O536" s="198"/>
      <c r="Q536" s="68"/>
      <c r="R536" s="68"/>
    </row>
    <row r="537" spans="1:18" s="89" customFormat="1" ht="20.25">
      <c r="A537" s="32"/>
      <c r="B537" s="11" t="s">
        <v>290</v>
      </c>
      <c r="C537" s="79"/>
      <c r="D537" s="77"/>
      <c r="E537" s="87"/>
      <c r="F537" s="68"/>
      <c r="G537" s="87"/>
      <c r="H537" s="87"/>
      <c r="I537" s="88"/>
      <c r="J537" s="57"/>
      <c r="K537" s="68"/>
      <c r="L537" s="68"/>
      <c r="M537" s="68"/>
      <c r="N537" s="201"/>
      <c r="O537" s="198"/>
      <c r="Q537" s="68"/>
      <c r="R537" s="68"/>
    </row>
    <row r="538" spans="1:18" s="89" customFormat="1" ht="20.25">
      <c r="A538" s="32"/>
      <c r="B538" s="11" t="s">
        <v>26</v>
      </c>
      <c r="C538" s="142"/>
      <c r="D538" s="73"/>
      <c r="E538" s="87"/>
      <c r="F538" s="68"/>
      <c r="G538" s="87"/>
      <c r="H538" s="87"/>
      <c r="I538" s="88"/>
      <c r="J538" s="57"/>
      <c r="K538" s="68"/>
      <c r="L538" s="68"/>
      <c r="M538" s="68"/>
      <c r="N538" s="201"/>
      <c r="O538" s="198"/>
      <c r="Q538" s="68"/>
      <c r="R538" s="68"/>
    </row>
    <row r="539" spans="1:18" s="89" customFormat="1" ht="20.25">
      <c r="A539" s="32"/>
      <c r="B539" s="57"/>
      <c r="C539" s="42"/>
      <c r="D539" s="31"/>
      <c r="E539" s="87"/>
      <c r="F539" s="68"/>
      <c r="G539" s="87"/>
      <c r="H539" s="87"/>
      <c r="I539" s="88"/>
      <c r="J539" s="57"/>
      <c r="K539" s="68"/>
      <c r="L539" s="68"/>
      <c r="M539" s="68"/>
      <c r="N539" s="201"/>
      <c r="O539" s="198"/>
      <c r="Q539" s="68"/>
      <c r="R539" s="68"/>
    </row>
    <row r="540" spans="1:18" s="39" customFormat="1" ht="20.25">
      <c r="A540" s="19" t="s">
        <v>51</v>
      </c>
      <c r="B540" s="9" t="s">
        <v>7</v>
      </c>
      <c r="C540" s="18">
        <v>1</v>
      </c>
      <c r="D540" s="7" t="s">
        <v>8</v>
      </c>
      <c r="E540" s="58"/>
      <c r="F540" s="59"/>
      <c r="G540" s="58"/>
      <c r="H540" s="61"/>
      <c r="I540" s="55"/>
      <c r="J540" s="9"/>
      <c r="K540" s="2"/>
      <c r="L540" s="2"/>
      <c r="M540" s="2"/>
      <c r="N540" s="200"/>
      <c r="O540" s="195"/>
      <c r="Q540" s="2"/>
      <c r="R540" s="2"/>
    </row>
    <row r="541" spans="1:18" s="39" customFormat="1" ht="20.25">
      <c r="A541" s="19"/>
      <c r="B541" s="9"/>
      <c r="C541" s="18"/>
      <c r="D541" s="7"/>
      <c r="E541" s="14"/>
      <c r="F541" s="3"/>
      <c r="G541" s="14"/>
      <c r="H541" s="87"/>
      <c r="I541" s="55"/>
      <c r="J541" s="9"/>
      <c r="K541" s="2"/>
      <c r="L541" s="2"/>
      <c r="M541" s="2"/>
      <c r="N541" s="200"/>
      <c r="O541" s="195"/>
      <c r="Q541" s="2"/>
      <c r="R541" s="2"/>
    </row>
    <row r="542" spans="1:18" s="39" customFormat="1" ht="20.25">
      <c r="A542" s="19" t="s">
        <v>52</v>
      </c>
      <c r="B542" s="9" t="s">
        <v>9</v>
      </c>
      <c r="C542" s="18">
        <v>1</v>
      </c>
      <c r="D542" s="7" t="s">
        <v>8</v>
      </c>
      <c r="E542" s="58"/>
      <c r="F542" s="59"/>
      <c r="G542" s="58"/>
      <c r="H542" s="61"/>
      <c r="I542" s="55"/>
      <c r="J542" s="9"/>
      <c r="K542" s="2"/>
      <c r="L542" s="2"/>
      <c r="M542" s="2"/>
      <c r="N542" s="200"/>
      <c r="O542" s="195"/>
      <c r="Q542" s="2"/>
      <c r="R542" s="2"/>
    </row>
    <row r="543" spans="1:18" s="39" customFormat="1" ht="20.25">
      <c r="A543" s="19"/>
      <c r="B543" s="9"/>
      <c r="C543" s="18"/>
      <c r="D543" s="7"/>
      <c r="E543" s="21"/>
      <c r="F543" s="22"/>
      <c r="G543" s="21"/>
      <c r="H543" s="90"/>
      <c r="I543" s="55"/>
      <c r="J543" s="9"/>
      <c r="K543" s="2"/>
      <c r="L543" s="2"/>
      <c r="M543" s="2"/>
      <c r="N543" s="200"/>
      <c r="O543" s="195"/>
      <c r="Q543" s="2"/>
      <c r="R543" s="2"/>
    </row>
    <row r="544" spans="1:18" s="39" customFormat="1" ht="20.25">
      <c r="A544" s="19" t="s">
        <v>396</v>
      </c>
      <c r="B544" s="9" t="s">
        <v>10</v>
      </c>
      <c r="C544" s="18">
        <v>1</v>
      </c>
      <c r="D544" s="7" t="s">
        <v>8</v>
      </c>
      <c r="E544" s="58"/>
      <c r="F544" s="59"/>
      <c r="G544" s="58"/>
      <c r="H544" s="61"/>
      <c r="I544" s="55"/>
      <c r="J544" s="9"/>
      <c r="K544" s="2"/>
      <c r="L544" s="2"/>
      <c r="M544" s="2"/>
      <c r="N544" s="200"/>
      <c r="O544" s="195"/>
      <c r="Q544" s="2"/>
      <c r="R544" s="2"/>
    </row>
    <row r="545" spans="1:18" s="89" customFormat="1" ht="20.25">
      <c r="A545" s="19"/>
      <c r="B545" s="46" t="s">
        <v>164</v>
      </c>
      <c r="C545" s="18"/>
      <c r="D545" s="7"/>
      <c r="E545" s="87"/>
      <c r="F545" s="33"/>
      <c r="G545" s="87"/>
      <c r="H545" s="87"/>
      <c r="I545" s="88"/>
      <c r="J545" s="57"/>
      <c r="K545" s="68"/>
      <c r="L545" s="68"/>
      <c r="M545" s="68"/>
      <c r="N545" s="201"/>
      <c r="O545" s="198"/>
      <c r="Q545" s="68"/>
      <c r="R545" s="68"/>
    </row>
    <row r="546" spans="1:18" s="89" customFormat="1" ht="20.25">
      <c r="A546" s="19"/>
      <c r="B546" s="46"/>
      <c r="C546" s="18"/>
      <c r="D546" s="7"/>
      <c r="E546" s="87"/>
      <c r="F546" s="33"/>
      <c r="G546" s="87"/>
      <c r="H546" s="87"/>
      <c r="I546" s="88"/>
      <c r="J546" s="57"/>
      <c r="K546" s="68"/>
      <c r="L546" s="68"/>
      <c r="M546" s="68"/>
      <c r="N546" s="201"/>
      <c r="O546" s="198"/>
      <c r="Q546" s="68"/>
      <c r="R546" s="68"/>
    </row>
    <row r="547" spans="1:17" ht="20.25">
      <c r="A547" s="192" t="s">
        <v>40</v>
      </c>
      <c r="C547" s="18"/>
      <c r="D547" s="25"/>
      <c r="E547" s="9"/>
      <c r="I547"/>
      <c r="J547" s="2"/>
      <c r="L547"/>
      <c r="M547"/>
      <c r="Q547"/>
    </row>
    <row r="548" spans="1:17" ht="20.25">
      <c r="A548" s="4"/>
      <c r="B548" s="26" t="s">
        <v>43</v>
      </c>
      <c r="C548" s="18">
        <v>1</v>
      </c>
      <c r="D548" s="5" t="s">
        <v>16</v>
      </c>
      <c r="E548" s="9"/>
      <c r="G548" s="58"/>
      <c r="I548"/>
      <c r="J548" s="2"/>
      <c r="L548"/>
      <c r="M548"/>
      <c r="N548" s="201"/>
      <c r="Q548"/>
    </row>
    <row r="549" spans="1:17" ht="20.25">
      <c r="A549" s="4"/>
      <c r="B549" s="27" t="s">
        <v>41</v>
      </c>
      <c r="C549" s="18">
        <v>1</v>
      </c>
      <c r="D549" s="5" t="s">
        <v>16</v>
      </c>
      <c r="E549" s="9"/>
      <c r="F549" s="9"/>
      <c r="G549" s="58"/>
      <c r="H549" s="180"/>
      <c r="I549"/>
      <c r="J549" s="2"/>
      <c r="L549"/>
      <c r="M549"/>
      <c r="N549" s="201"/>
      <c r="Q549"/>
    </row>
    <row r="550" spans="1:17" ht="20.25">
      <c r="A550" s="4"/>
      <c r="B550" s="26" t="s">
        <v>42</v>
      </c>
      <c r="C550" s="18">
        <v>1</v>
      </c>
      <c r="D550" s="5" t="s">
        <v>16</v>
      </c>
      <c r="E550" s="9"/>
      <c r="F550" s="9"/>
      <c r="G550" s="58"/>
      <c r="H550" s="180"/>
      <c r="I550"/>
      <c r="J550" s="2"/>
      <c r="L550"/>
      <c r="M550"/>
      <c r="N550" s="201"/>
      <c r="Q550"/>
    </row>
    <row r="551" spans="1:17" ht="20.25">
      <c r="A551" s="4"/>
      <c r="B551" s="26" t="s">
        <v>390</v>
      </c>
      <c r="C551" s="18">
        <v>1</v>
      </c>
      <c r="D551" s="5" t="s">
        <v>16</v>
      </c>
      <c r="E551" s="9"/>
      <c r="F551" s="9"/>
      <c r="G551" s="58"/>
      <c r="H551" s="180"/>
      <c r="I551"/>
      <c r="J551" s="2"/>
      <c r="L551"/>
      <c r="M551"/>
      <c r="N551" s="201"/>
      <c r="Q551"/>
    </row>
    <row r="552" spans="1:17" ht="20.25">
      <c r="A552" s="4"/>
      <c r="B552" s="26"/>
      <c r="C552" s="18"/>
      <c r="D552" s="5"/>
      <c r="E552" s="9"/>
      <c r="F552" s="9"/>
      <c r="G552" s="179"/>
      <c r="H552" s="180"/>
      <c r="I552"/>
      <c r="J552" s="2"/>
      <c r="L552"/>
      <c r="M552"/>
      <c r="N552" s="201"/>
      <c r="Q552"/>
    </row>
    <row r="553" spans="1:17" ht="20.25">
      <c r="A553" s="4"/>
      <c r="B553" s="26"/>
      <c r="C553" s="18"/>
      <c r="D553" s="5"/>
      <c r="E553" s="9"/>
      <c r="F553" s="9"/>
      <c r="G553" s="179"/>
      <c r="H553" s="180"/>
      <c r="I553"/>
      <c r="J553" s="2"/>
      <c r="L553"/>
      <c r="M553"/>
      <c r="Q553"/>
    </row>
    <row r="554" spans="1:17" ht="21" thickBot="1">
      <c r="A554" s="208"/>
      <c r="B554" s="209"/>
      <c r="C554" s="210"/>
      <c r="D554" s="211"/>
      <c r="E554" s="212"/>
      <c r="F554" s="212"/>
      <c r="G554" s="213"/>
      <c r="H554" s="214"/>
      <c r="I554"/>
      <c r="J554" s="2"/>
      <c r="L554"/>
      <c r="M554"/>
      <c r="Q554"/>
    </row>
    <row r="555" spans="1:17" ht="21" thickTop="1">
      <c r="A555" s="4"/>
      <c r="B555" s="23" t="s">
        <v>38</v>
      </c>
      <c r="C555" s="65"/>
      <c r="D555" s="9"/>
      <c r="E555" s="28"/>
      <c r="F555" s="3"/>
      <c r="G555" s="205">
        <f>SUM(G11:G554)</f>
        <v>0</v>
      </c>
      <c r="I555"/>
      <c r="J555" s="2"/>
      <c r="L555"/>
      <c r="M555"/>
      <c r="Q555"/>
    </row>
    <row r="556" spans="1:17" ht="20.25">
      <c r="A556" s="4"/>
      <c r="B556" s="23" t="s">
        <v>39</v>
      </c>
      <c r="C556" s="65"/>
      <c r="D556" s="9"/>
      <c r="E556" s="3"/>
      <c r="F556" s="3"/>
      <c r="H556" s="205">
        <f>SUM(H10:H555)</f>
        <v>0</v>
      </c>
      <c r="I556"/>
      <c r="J556" s="2"/>
      <c r="L556"/>
      <c r="M556"/>
      <c r="Q556"/>
    </row>
    <row r="557" spans="1:17" ht="20.25">
      <c r="A557" s="4"/>
      <c r="B557" s="23" t="s">
        <v>490</v>
      </c>
      <c r="C557" s="65"/>
      <c r="D557" s="9"/>
      <c r="E557" s="29"/>
      <c r="F557" s="3"/>
      <c r="G557" s="206">
        <f>G555+H556</f>
        <v>0</v>
      </c>
      <c r="I557"/>
      <c r="J557" s="2"/>
      <c r="L557"/>
      <c r="M557"/>
      <c r="Q557"/>
    </row>
    <row r="558" spans="1:17" ht="20.25">
      <c r="A558" s="4"/>
      <c r="B558" s="23" t="s">
        <v>44</v>
      </c>
      <c r="C558" s="65"/>
      <c r="D558" s="9"/>
      <c r="E558" s="29"/>
      <c r="F558" s="3"/>
      <c r="G558" s="206">
        <f>G557*1.2</f>
        <v>0</v>
      </c>
      <c r="I558"/>
      <c r="J558" s="2"/>
      <c r="L558"/>
      <c r="M558"/>
      <c r="Q558"/>
    </row>
    <row r="559" spans="1:17" ht="20.25">
      <c r="A559" s="4"/>
      <c r="B559" s="26"/>
      <c r="C559" s="18"/>
      <c r="D559" s="5"/>
      <c r="E559" s="9"/>
      <c r="F559" s="9"/>
      <c r="G559" s="179"/>
      <c r="H559" s="180"/>
      <c r="I559"/>
      <c r="J559" s="2"/>
      <c r="L559"/>
      <c r="M559"/>
      <c r="Q559"/>
    </row>
    <row r="560" spans="1:17" ht="20.25">
      <c r="A560" s="4"/>
      <c r="B560" s="26"/>
      <c r="C560" s="18"/>
      <c r="D560" s="5"/>
      <c r="E560" s="9"/>
      <c r="F560" s="9"/>
      <c r="G560" s="179"/>
      <c r="H560" s="180"/>
      <c r="I560"/>
      <c r="J560" s="2"/>
      <c r="L560"/>
      <c r="M560"/>
      <c r="Q560"/>
    </row>
    <row r="561" spans="1:17" ht="20.25">
      <c r="A561" s="4"/>
      <c r="B561" s="26"/>
      <c r="C561" s="18"/>
      <c r="D561" s="5"/>
      <c r="E561" s="9"/>
      <c r="F561" s="9"/>
      <c r="G561" s="179"/>
      <c r="H561" s="180"/>
      <c r="I561"/>
      <c r="J561" s="2"/>
      <c r="L561"/>
      <c r="M561"/>
      <c r="Q561"/>
    </row>
    <row r="562" spans="1:17" ht="27">
      <c r="A562" s="163"/>
      <c r="B562" s="168" t="s">
        <v>391</v>
      </c>
      <c r="C562" s="119"/>
      <c r="D562" s="169"/>
      <c r="E562" s="114"/>
      <c r="F562" s="114"/>
      <c r="G562" s="181"/>
      <c r="H562" s="182"/>
      <c r="I562"/>
      <c r="J562" s="2"/>
      <c r="L562"/>
      <c r="M562"/>
      <c r="Q562"/>
    </row>
    <row r="563" spans="1:17" ht="20.25" customHeight="1">
      <c r="A563" s="132"/>
      <c r="B563" s="26"/>
      <c r="C563" s="18"/>
      <c r="D563" s="5"/>
      <c r="E563" s="9"/>
      <c r="F563" s="9"/>
      <c r="G563" s="179"/>
      <c r="H563" s="180"/>
      <c r="I563"/>
      <c r="J563" s="2"/>
      <c r="L563"/>
      <c r="M563"/>
      <c r="Q563"/>
    </row>
    <row r="564" spans="1:18" s="154" customFormat="1" ht="20.25">
      <c r="A564" s="150" t="s">
        <v>418</v>
      </c>
      <c r="B564" s="114"/>
      <c r="C564" s="119"/>
      <c r="D564" s="120"/>
      <c r="E564" s="151"/>
      <c r="F564" s="152"/>
      <c r="G564" s="151"/>
      <c r="H564" s="153"/>
      <c r="J564" s="155"/>
      <c r="K564" s="155"/>
      <c r="N564" s="200"/>
      <c r="O564" s="195"/>
      <c r="R564" s="155"/>
    </row>
    <row r="565" spans="1:17" ht="20.25">
      <c r="A565" s="100"/>
      <c r="B565" s="52" t="s">
        <v>389</v>
      </c>
      <c r="C565" s="140"/>
      <c r="D565" s="45"/>
      <c r="E565" s="24"/>
      <c r="F565" s="10"/>
      <c r="G565" s="24"/>
      <c r="H565" s="24"/>
      <c r="L565"/>
      <c r="M565"/>
      <c r="Q565"/>
    </row>
    <row r="566" spans="1:17" ht="20.25">
      <c r="A566" s="43"/>
      <c r="B566" s="44" t="s">
        <v>446</v>
      </c>
      <c r="C566" s="140"/>
      <c r="D566" s="47"/>
      <c r="E566" s="24"/>
      <c r="F566" s="10"/>
      <c r="G566" s="24"/>
      <c r="H566" s="24"/>
      <c r="L566"/>
      <c r="M566"/>
      <c r="Q566"/>
    </row>
    <row r="567" spans="1:17" ht="20.25">
      <c r="A567" s="43"/>
      <c r="B567" s="44" t="s">
        <v>91</v>
      </c>
      <c r="C567" s="177">
        <v>170</v>
      </c>
      <c r="D567" s="47" t="s">
        <v>6</v>
      </c>
      <c r="E567" s="58"/>
      <c r="F567" s="59"/>
      <c r="G567" s="58"/>
      <c r="H567" s="58"/>
      <c r="L567"/>
      <c r="M567"/>
      <c r="Q567"/>
    </row>
    <row r="568" spans="1:17" ht="20.25">
      <c r="A568" s="43"/>
      <c r="B568" s="44" t="s">
        <v>92</v>
      </c>
      <c r="C568" s="177">
        <v>60</v>
      </c>
      <c r="D568" s="47" t="s">
        <v>6</v>
      </c>
      <c r="E568" s="58"/>
      <c r="F568" s="59"/>
      <c r="G568" s="58"/>
      <c r="H568" s="58"/>
      <c r="L568"/>
      <c r="M568"/>
      <c r="Q568"/>
    </row>
    <row r="569" spans="1:17" ht="20.25">
      <c r="A569" s="43"/>
      <c r="B569" s="44" t="s">
        <v>93</v>
      </c>
      <c r="C569" s="177">
        <v>50</v>
      </c>
      <c r="D569" s="47" t="s">
        <v>6</v>
      </c>
      <c r="E569" s="58"/>
      <c r="F569" s="59"/>
      <c r="G569" s="58"/>
      <c r="H569" s="58"/>
      <c r="L569"/>
      <c r="M569"/>
      <c r="Q569"/>
    </row>
    <row r="570" spans="1:17" ht="20.25">
      <c r="A570" s="43"/>
      <c r="B570" s="44" t="s">
        <v>479</v>
      </c>
      <c r="C570" s="177">
        <v>30</v>
      </c>
      <c r="D570" s="45" t="s">
        <v>5</v>
      </c>
      <c r="E570" s="58"/>
      <c r="F570" s="59"/>
      <c r="G570" s="58"/>
      <c r="H570" s="58"/>
      <c r="L570"/>
      <c r="M570"/>
      <c r="Q570"/>
    </row>
    <row r="571" spans="1:17" ht="20.25">
      <c r="A571" s="19"/>
      <c r="B571" s="9" t="s">
        <v>447</v>
      </c>
      <c r="C571" s="18">
        <v>1</v>
      </c>
      <c r="D571" s="7" t="s">
        <v>8</v>
      </c>
      <c r="E571" s="58"/>
      <c r="F571" s="59"/>
      <c r="G571" s="58"/>
      <c r="H571" s="24"/>
      <c r="L571"/>
      <c r="M571"/>
      <c r="Q571"/>
    </row>
    <row r="572" spans="1:17" ht="20.25">
      <c r="A572" s="19"/>
      <c r="B572" s="9" t="s">
        <v>9</v>
      </c>
      <c r="C572" s="18">
        <v>1</v>
      </c>
      <c r="D572" s="7" t="s">
        <v>8</v>
      </c>
      <c r="E572" s="58"/>
      <c r="F572" s="59"/>
      <c r="G572" s="58"/>
      <c r="H572" s="24"/>
      <c r="L572"/>
      <c r="M572"/>
      <c r="Q572"/>
    </row>
    <row r="573" spans="1:17" ht="20.25">
      <c r="A573" s="19"/>
      <c r="B573" s="9" t="s">
        <v>10</v>
      </c>
      <c r="C573" s="18">
        <v>1</v>
      </c>
      <c r="D573" s="7" t="s">
        <v>8</v>
      </c>
      <c r="E573" s="58"/>
      <c r="F573" s="59"/>
      <c r="G573" s="58"/>
      <c r="H573" s="24"/>
      <c r="L573"/>
      <c r="M573"/>
      <c r="Q573"/>
    </row>
    <row r="574" spans="1:17" ht="20.25">
      <c r="A574" s="43"/>
      <c r="B574" s="44"/>
      <c r="C574" s="140"/>
      <c r="D574" s="47"/>
      <c r="E574" s="24"/>
      <c r="F574" s="10"/>
      <c r="G574" s="24"/>
      <c r="H574" s="24"/>
      <c r="L574"/>
      <c r="M574"/>
      <c r="Q574"/>
    </row>
    <row r="575" spans="1:17" ht="20.25">
      <c r="A575" s="100"/>
      <c r="B575" s="52" t="s">
        <v>388</v>
      </c>
      <c r="C575" s="140"/>
      <c r="D575" s="45"/>
      <c r="E575" s="24"/>
      <c r="F575" s="10"/>
      <c r="G575" s="24"/>
      <c r="H575" s="24"/>
      <c r="L575"/>
      <c r="M575"/>
      <c r="Q575"/>
    </row>
    <row r="576" spans="1:17" ht="20.25">
      <c r="A576" s="43"/>
      <c r="B576" s="44" t="s">
        <v>446</v>
      </c>
      <c r="C576" s="140"/>
      <c r="D576" s="47"/>
      <c r="E576" s="24"/>
      <c r="F576" s="10"/>
      <c r="G576" s="24"/>
      <c r="H576" s="24"/>
      <c r="L576"/>
      <c r="M576"/>
      <c r="Q576"/>
    </row>
    <row r="577" spans="1:17" ht="20.25">
      <c r="A577" s="43"/>
      <c r="B577" s="44" t="s">
        <v>91</v>
      </c>
      <c r="C577" s="177">
        <v>75</v>
      </c>
      <c r="D577" s="47" t="s">
        <v>6</v>
      </c>
      <c r="E577" s="58"/>
      <c r="F577" s="59"/>
      <c r="G577" s="58"/>
      <c r="H577" s="58"/>
      <c r="L577"/>
      <c r="M577"/>
      <c r="Q577"/>
    </row>
    <row r="578" spans="1:17" ht="20.25">
      <c r="A578" s="43"/>
      <c r="B578" s="44" t="s">
        <v>92</v>
      </c>
      <c r="C578" s="177">
        <v>20</v>
      </c>
      <c r="D578" s="47" t="s">
        <v>6</v>
      </c>
      <c r="E578" s="58"/>
      <c r="F578" s="59"/>
      <c r="G578" s="58"/>
      <c r="H578" s="58"/>
      <c r="L578"/>
      <c r="M578"/>
      <c r="Q578"/>
    </row>
    <row r="579" spans="1:17" ht="20.25">
      <c r="A579" s="43"/>
      <c r="B579" s="44" t="s">
        <v>93</v>
      </c>
      <c r="C579" s="177">
        <v>22</v>
      </c>
      <c r="D579" s="47" t="s">
        <v>6</v>
      </c>
      <c r="E579" s="58"/>
      <c r="F579" s="59"/>
      <c r="G579" s="58"/>
      <c r="H579" s="58"/>
      <c r="L579"/>
      <c r="M579"/>
      <c r="Q579"/>
    </row>
    <row r="580" spans="1:17" ht="20.25">
      <c r="A580" s="43"/>
      <c r="B580" s="203" t="s">
        <v>479</v>
      </c>
      <c r="C580" s="177">
        <v>10</v>
      </c>
      <c r="D580" s="47" t="s">
        <v>5</v>
      </c>
      <c r="E580" s="58"/>
      <c r="F580" s="59"/>
      <c r="G580" s="58"/>
      <c r="H580" s="58"/>
      <c r="L580"/>
      <c r="M580"/>
      <c r="Q580"/>
    </row>
    <row r="581" spans="1:17" ht="20.25">
      <c r="A581" s="19"/>
      <c r="B581" s="9" t="s">
        <v>447</v>
      </c>
      <c r="C581" s="18">
        <v>1</v>
      </c>
      <c r="D581" s="7" t="s">
        <v>16</v>
      </c>
      <c r="E581" s="58"/>
      <c r="F581" s="59"/>
      <c r="G581" s="58"/>
      <c r="H581" s="24"/>
      <c r="L581"/>
      <c r="M581"/>
      <c r="Q581"/>
    </row>
    <row r="582" spans="1:17" ht="20.25">
      <c r="A582" s="19"/>
      <c r="B582" s="9" t="s">
        <v>9</v>
      </c>
      <c r="C582" s="18">
        <v>1</v>
      </c>
      <c r="D582" s="7" t="s">
        <v>16</v>
      </c>
      <c r="E582" s="58"/>
      <c r="F582" s="59"/>
      <c r="G582" s="58"/>
      <c r="H582" s="24"/>
      <c r="L582"/>
      <c r="M582"/>
      <c r="Q582"/>
    </row>
    <row r="583" spans="1:17" ht="20.25">
      <c r="A583" s="19"/>
      <c r="B583" s="9" t="s">
        <v>10</v>
      </c>
      <c r="C583" s="18">
        <v>1</v>
      </c>
      <c r="D583" s="7" t="s">
        <v>16</v>
      </c>
      <c r="E583" s="58"/>
      <c r="F583" s="59"/>
      <c r="G583" s="58"/>
      <c r="H583" s="24"/>
      <c r="L583"/>
      <c r="M583"/>
      <c r="Q583"/>
    </row>
    <row r="584" spans="1:17" ht="25.5">
      <c r="A584" s="132"/>
      <c r="B584" s="131" t="s">
        <v>387</v>
      </c>
      <c r="C584" s="18"/>
      <c r="D584" s="5"/>
      <c r="E584" s="9"/>
      <c r="F584" s="9"/>
      <c r="G584" s="179"/>
      <c r="H584" s="180"/>
      <c r="I584"/>
      <c r="J584" s="2"/>
      <c r="L584"/>
      <c r="M584"/>
      <c r="Q584"/>
    </row>
    <row r="585" spans="1:17" ht="25.5">
      <c r="A585" s="132"/>
      <c r="B585" s="131"/>
      <c r="C585" s="18"/>
      <c r="D585" s="5"/>
      <c r="E585" s="9"/>
      <c r="F585" s="9"/>
      <c r="G585" s="179"/>
      <c r="H585" s="180"/>
      <c r="I585"/>
      <c r="J585" s="2"/>
      <c r="L585"/>
      <c r="M585"/>
      <c r="Q585"/>
    </row>
    <row r="586" spans="2:17" ht="20.25">
      <c r="B586" s="78" t="s">
        <v>143</v>
      </c>
      <c r="C586" s="18"/>
      <c r="D586" s="5"/>
      <c r="E586" s="9"/>
      <c r="F586" s="9"/>
      <c r="G586" s="179"/>
      <c r="H586" s="180"/>
      <c r="I586"/>
      <c r="J586" s="2"/>
      <c r="L586"/>
      <c r="M586"/>
      <c r="Q586"/>
    </row>
    <row r="587" spans="1:15" s="74" customFormat="1" ht="20.25">
      <c r="A587" s="76"/>
      <c r="B587" s="11" t="s">
        <v>417</v>
      </c>
      <c r="C587" s="79">
        <v>120</v>
      </c>
      <c r="D587" s="47" t="s">
        <v>6</v>
      </c>
      <c r="E587" s="58"/>
      <c r="F587" s="59"/>
      <c r="G587" s="58"/>
      <c r="H587" s="58"/>
      <c r="I587" s="75"/>
      <c r="J587" s="9"/>
      <c r="K587" s="2"/>
      <c r="N587" s="201"/>
      <c r="O587" s="195"/>
    </row>
    <row r="588" spans="1:17" ht="25.5">
      <c r="A588" s="132"/>
      <c r="B588" s="11" t="s">
        <v>421</v>
      </c>
      <c r="C588" s="79">
        <v>90</v>
      </c>
      <c r="D588" s="47" t="s">
        <v>6</v>
      </c>
      <c r="E588" s="58"/>
      <c r="F588" s="59"/>
      <c r="G588" s="58"/>
      <c r="H588" s="58"/>
      <c r="I588"/>
      <c r="L588"/>
      <c r="M588"/>
      <c r="N588" s="201"/>
      <c r="Q588"/>
    </row>
    <row r="589" spans="1:17" ht="20.25" customHeight="1">
      <c r="A589" s="132"/>
      <c r="B589" s="131"/>
      <c r="C589" s="18"/>
      <c r="D589" s="5"/>
      <c r="E589" s="9"/>
      <c r="F589" s="9"/>
      <c r="G589" s="179"/>
      <c r="H589" s="180"/>
      <c r="I589"/>
      <c r="J589" s="2"/>
      <c r="L589"/>
      <c r="M589"/>
      <c r="Q589"/>
    </row>
    <row r="590" spans="1:17" ht="20.25" customHeight="1">
      <c r="A590" s="132"/>
      <c r="B590" s="26"/>
      <c r="C590" s="18"/>
      <c r="D590" s="5"/>
      <c r="E590" s="9"/>
      <c r="F590" s="9"/>
      <c r="G590" s="179"/>
      <c r="H590" s="180"/>
      <c r="I590"/>
      <c r="J590" s="2"/>
      <c r="L590"/>
      <c r="M590"/>
      <c r="Q590"/>
    </row>
    <row r="591" spans="1:18" s="154" customFormat="1" ht="20.25">
      <c r="A591" s="150" t="s">
        <v>419</v>
      </c>
      <c r="C591" s="156"/>
      <c r="D591" s="157"/>
      <c r="E591" s="151"/>
      <c r="F591" s="152"/>
      <c r="G591" s="151"/>
      <c r="H591" s="153"/>
      <c r="J591" s="155"/>
      <c r="K591" s="155"/>
      <c r="N591" s="200"/>
      <c r="O591" s="195"/>
      <c r="R591" s="155"/>
    </row>
    <row r="592" spans="1:17" ht="20.25">
      <c r="A592" s="223"/>
      <c r="B592" s="9" t="s">
        <v>426</v>
      </c>
      <c r="C592" s="65">
        <v>250</v>
      </c>
      <c r="D592" s="9" t="s">
        <v>422</v>
      </c>
      <c r="E592" s="58"/>
      <c r="F592" s="59"/>
      <c r="G592" s="58"/>
      <c r="H592" s="58"/>
      <c r="I592"/>
      <c r="L592"/>
      <c r="M592"/>
      <c r="Q592"/>
    </row>
    <row r="593" spans="1:17" ht="20.25">
      <c r="A593" s="223"/>
      <c r="B593" s="9" t="s">
        <v>427</v>
      </c>
      <c r="C593" s="65">
        <v>30</v>
      </c>
      <c r="D593" s="9" t="s">
        <v>422</v>
      </c>
      <c r="E593" s="58"/>
      <c r="F593" s="59"/>
      <c r="G593" s="58"/>
      <c r="H593" s="58"/>
      <c r="I593"/>
      <c r="J593" s="2"/>
      <c r="L593"/>
      <c r="M593"/>
      <c r="Q593"/>
    </row>
    <row r="594" spans="1:17" ht="20.25">
      <c r="A594" s="223"/>
      <c r="B594" s="9" t="s">
        <v>425</v>
      </c>
      <c r="C594" s="65">
        <v>30</v>
      </c>
      <c r="D594" s="9" t="s">
        <v>422</v>
      </c>
      <c r="E594" s="58"/>
      <c r="F594" s="59"/>
      <c r="G594" s="58"/>
      <c r="H594" s="58"/>
      <c r="I594"/>
      <c r="J594" s="2"/>
      <c r="L594"/>
      <c r="M594"/>
      <c r="Q594"/>
    </row>
    <row r="595" spans="1:18" s="39" customFormat="1" ht="20.25">
      <c r="A595" s="223"/>
      <c r="B595" s="9" t="s">
        <v>424</v>
      </c>
      <c r="C595" s="65">
        <v>150</v>
      </c>
      <c r="D595" s="9" t="s">
        <v>422</v>
      </c>
      <c r="E595" s="58"/>
      <c r="F595" s="59"/>
      <c r="G595" s="58"/>
      <c r="H595" s="58"/>
      <c r="J595" s="2"/>
      <c r="K595" s="2"/>
      <c r="N595" s="200"/>
      <c r="O595" s="195"/>
      <c r="R595" s="2"/>
    </row>
    <row r="596" spans="1:18" s="39" customFormat="1" ht="20.25">
      <c r="A596" s="223"/>
      <c r="B596" s="9" t="s">
        <v>423</v>
      </c>
      <c r="C596" s="65">
        <v>100</v>
      </c>
      <c r="D596" s="9" t="s">
        <v>422</v>
      </c>
      <c r="E596" s="58"/>
      <c r="F596" s="59"/>
      <c r="G596" s="58"/>
      <c r="H596" s="58"/>
      <c r="J596" s="2"/>
      <c r="K596" s="2"/>
      <c r="N596" s="200"/>
      <c r="O596" s="195"/>
      <c r="R596" s="2"/>
    </row>
    <row r="597" spans="1:18" s="39" customFormat="1" ht="20.25" customHeight="1">
      <c r="A597" s="223"/>
      <c r="B597" s="124" t="s">
        <v>506</v>
      </c>
      <c r="C597" s="65">
        <v>200</v>
      </c>
      <c r="D597" s="9" t="s">
        <v>422</v>
      </c>
      <c r="E597" s="58"/>
      <c r="F597" s="59"/>
      <c r="G597" s="58"/>
      <c r="H597" s="58"/>
      <c r="J597" s="2"/>
      <c r="K597" s="2"/>
      <c r="N597" s="200"/>
      <c r="O597" s="195"/>
      <c r="R597" s="2"/>
    </row>
    <row r="598" spans="1:17" ht="20.25">
      <c r="A598" s="223"/>
      <c r="B598" s="124" t="s">
        <v>428</v>
      </c>
      <c r="C598" s="65">
        <v>420</v>
      </c>
      <c r="D598" s="9" t="s">
        <v>25</v>
      </c>
      <c r="E598" s="58"/>
      <c r="F598" s="59"/>
      <c r="G598" s="58"/>
      <c r="H598" s="58"/>
      <c r="I598"/>
      <c r="L598"/>
      <c r="M598"/>
      <c r="Q598"/>
    </row>
    <row r="599" spans="1:18" s="39" customFormat="1" ht="20.25">
      <c r="A599" s="223"/>
      <c r="B599" s="9" t="s">
        <v>495</v>
      </c>
      <c r="C599" s="65">
        <v>370</v>
      </c>
      <c r="D599" s="9" t="s">
        <v>422</v>
      </c>
      <c r="E599" s="58"/>
      <c r="F599" s="59"/>
      <c r="G599" s="58"/>
      <c r="H599" s="58"/>
      <c r="J599" s="2"/>
      <c r="K599" s="2"/>
      <c r="N599" s="200"/>
      <c r="O599" s="195"/>
      <c r="R599" s="2"/>
    </row>
    <row r="600" spans="1:17" ht="20.25">
      <c r="A600" s="223"/>
      <c r="B600" s="9" t="s">
        <v>493</v>
      </c>
      <c r="C600" s="65">
        <v>900</v>
      </c>
      <c r="D600" s="9" t="s">
        <v>25</v>
      </c>
      <c r="E600" s="58"/>
      <c r="F600" s="59"/>
      <c r="G600" s="58"/>
      <c r="H600" s="14"/>
      <c r="I600"/>
      <c r="J600" s="2"/>
      <c r="L600"/>
      <c r="M600"/>
      <c r="Q600"/>
    </row>
    <row r="601" spans="1:17" ht="20.25">
      <c r="A601" s="223"/>
      <c r="B601" s="9" t="s">
        <v>494</v>
      </c>
      <c r="C601" s="65">
        <v>250</v>
      </c>
      <c r="D601" s="9" t="s">
        <v>422</v>
      </c>
      <c r="E601" s="58"/>
      <c r="F601" s="59"/>
      <c r="G601" s="58"/>
      <c r="H601" s="58"/>
      <c r="I601"/>
      <c r="J601" s="2"/>
      <c r="L601"/>
      <c r="M601"/>
      <c r="Q601"/>
    </row>
    <row r="602" spans="1:17" ht="20.25">
      <c r="A602" s="223"/>
      <c r="B602" s="9" t="s">
        <v>517</v>
      </c>
      <c r="C602" s="65">
        <v>1</v>
      </c>
      <c r="D602" s="9" t="s">
        <v>16</v>
      </c>
      <c r="E602" s="58"/>
      <c r="F602" s="59"/>
      <c r="G602" s="58"/>
      <c r="H602" s="14"/>
      <c r="I602"/>
      <c r="J602" s="2"/>
      <c r="L602"/>
      <c r="M602"/>
      <c r="Q602"/>
    </row>
    <row r="603" spans="1:17" ht="20.25">
      <c r="A603" s="223"/>
      <c r="B603" s="9" t="s">
        <v>429</v>
      </c>
      <c r="C603" s="65">
        <v>20</v>
      </c>
      <c r="D603" s="9" t="s">
        <v>16</v>
      </c>
      <c r="E603" s="58"/>
      <c r="F603" s="59"/>
      <c r="G603" s="58"/>
      <c r="H603" s="58"/>
      <c r="I603"/>
      <c r="J603" s="2"/>
      <c r="L603"/>
      <c r="M603"/>
      <c r="Q603"/>
    </row>
    <row r="604" spans="1:17" ht="20.25">
      <c r="A604" s="223"/>
      <c r="B604" s="9" t="s">
        <v>518</v>
      </c>
      <c r="C604" s="65">
        <v>150</v>
      </c>
      <c r="D604" s="9" t="s">
        <v>422</v>
      </c>
      <c r="E604" s="35"/>
      <c r="F604" s="36"/>
      <c r="G604" s="35"/>
      <c r="H604" s="37"/>
      <c r="I604"/>
      <c r="J604" s="2"/>
      <c r="L604"/>
      <c r="M604"/>
      <c r="Q604"/>
    </row>
    <row r="605" spans="1:17" ht="20.25">
      <c r="A605" s="223"/>
      <c r="B605" s="9" t="s">
        <v>519</v>
      </c>
      <c r="C605" s="65">
        <v>1</v>
      </c>
      <c r="D605" s="9" t="s">
        <v>16</v>
      </c>
      <c r="E605" s="35"/>
      <c r="F605" s="36"/>
      <c r="G605" s="35"/>
      <c r="H605" s="37"/>
      <c r="I605"/>
      <c r="J605" s="2"/>
      <c r="L605"/>
      <c r="M605"/>
      <c r="Q605"/>
    </row>
    <row r="606" spans="1:17" ht="20.25">
      <c r="A606" s="49"/>
      <c r="B606" s="51" t="s">
        <v>146</v>
      </c>
      <c r="C606" s="224"/>
      <c r="D606" s="225"/>
      <c r="E606" s="35"/>
      <c r="F606" s="36"/>
      <c r="G606" s="35"/>
      <c r="H606" s="37"/>
      <c r="I606"/>
      <c r="J606" s="2"/>
      <c r="L606"/>
      <c r="M606"/>
      <c r="Q606"/>
    </row>
    <row r="607" spans="1:17" ht="20.25">
      <c r="A607" s="19"/>
      <c r="B607" s="51"/>
      <c r="C607" s="144"/>
      <c r="D607" s="110"/>
      <c r="E607" s="35"/>
      <c r="F607" s="36"/>
      <c r="G607" s="35"/>
      <c r="H607" s="37"/>
      <c r="I607"/>
      <c r="J607" s="2"/>
      <c r="L607"/>
      <c r="M607"/>
      <c r="Q607"/>
    </row>
    <row r="608" spans="1:17" ht="20.25">
      <c r="A608" s="19"/>
      <c r="B608" s="9"/>
      <c r="C608" s="140"/>
      <c r="D608" s="45"/>
      <c r="E608" s="35"/>
      <c r="F608" s="36"/>
      <c r="G608" s="35"/>
      <c r="H608" s="37"/>
      <c r="I608"/>
      <c r="J608" s="2"/>
      <c r="L608"/>
      <c r="M608"/>
      <c r="Q608"/>
    </row>
    <row r="609" spans="1:18" s="154" customFormat="1" ht="20.25">
      <c r="A609" s="158" t="s">
        <v>400</v>
      </c>
      <c r="B609" s="114"/>
      <c r="C609" s="159"/>
      <c r="D609" s="114"/>
      <c r="E609" s="151"/>
      <c r="F609" s="152"/>
      <c r="G609" s="151"/>
      <c r="H609" s="153"/>
      <c r="J609" s="155"/>
      <c r="K609" s="155"/>
      <c r="N609" s="200"/>
      <c r="O609" s="195"/>
      <c r="R609" s="155"/>
    </row>
    <row r="610" spans="1:17" ht="20.25">
      <c r="A610" s="76"/>
      <c r="B610" s="11" t="s">
        <v>482</v>
      </c>
      <c r="C610" s="79">
        <v>1</v>
      </c>
      <c r="D610" s="11" t="s">
        <v>16</v>
      </c>
      <c r="E610" s="58"/>
      <c r="F610" s="59"/>
      <c r="G610" s="58"/>
      <c r="H610" s="58"/>
      <c r="I610"/>
      <c r="J610" s="2"/>
      <c r="L610"/>
      <c r="M610"/>
      <c r="N610" s="201"/>
      <c r="Q610"/>
    </row>
    <row r="611" spans="1:17" ht="20.25">
      <c r="A611" s="76"/>
      <c r="B611" s="11" t="s">
        <v>399</v>
      </c>
      <c r="C611" s="79"/>
      <c r="D611" s="11"/>
      <c r="E611" s="35"/>
      <c r="F611" s="36"/>
      <c r="G611" s="35"/>
      <c r="H611" s="37"/>
      <c r="I611"/>
      <c r="J611" s="2"/>
      <c r="L611"/>
      <c r="M611"/>
      <c r="Q611"/>
    </row>
    <row r="612" spans="1:17" ht="20.25">
      <c r="A612" s="76"/>
      <c r="B612" s="11"/>
      <c r="C612" s="79"/>
      <c r="D612" s="11"/>
      <c r="E612" s="35"/>
      <c r="F612" s="36"/>
      <c r="G612" s="35"/>
      <c r="H612" s="37"/>
      <c r="I612"/>
      <c r="J612" s="2"/>
      <c r="L612"/>
      <c r="M612"/>
      <c r="Q612"/>
    </row>
    <row r="613" spans="1:17" ht="20.25">
      <c r="A613" s="43"/>
      <c r="B613" s="44"/>
      <c r="C613" s="140"/>
      <c r="D613" s="47"/>
      <c r="E613" s="35"/>
      <c r="F613" s="36"/>
      <c r="G613" s="35"/>
      <c r="H613" s="37"/>
      <c r="I613"/>
      <c r="J613" s="2"/>
      <c r="L613"/>
      <c r="M613"/>
      <c r="Q613"/>
    </row>
    <row r="614" spans="1:18" s="154" customFormat="1" ht="20.25">
      <c r="A614" s="160" t="s">
        <v>94</v>
      </c>
      <c r="B614" s="161"/>
      <c r="C614" s="156"/>
      <c r="D614" s="162"/>
      <c r="E614" s="151"/>
      <c r="F614" s="152"/>
      <c r="G614" s="151"/>
      <c r="H614" s="153"/>
      <c r="J614" s="155"/>
      <c r="K614" s="155"/>
      <c r="N614" s="200"/>
      <c r="O614" s="195"/>
      <c r="R614" s="155"/>
    </row>
    <row r="615" spans="1:17" ht="20.25">
      <c r="A615" s="43"/>
      <c r="B615" s="108" t="s">
        <v>141</v>
      </c>
      <c r="C615" s="140">
        <v>1</v>
      </c>
      <c r="D615" s="47" t="s">
        <v>16</v>
      </c>
      <c r="E615" s="58"/>
      <c r="F615" s="59"/>
      <c r="G615" s="58"/>
      <c r="H615" s="61"/>
      <c r="I615"/>
      <c r="J615" s="2"/>
      <c r="L615"/>
      <c r="M615"/>
      <c r="N615" s="201"/>
      <c r="Q615"/>
    </row>
    <row r="616" spans="1:17" ht="40.5">
      <c r="A616" s="43"/>
      <c r="B616" s="130" t="s">
        <v>379</v>
      </c>
      <c r="C616" s="140"/>
      <c r="D616" s="47"/>
      <c r="E616" s="35"/>
      <c r="F616" s="36"/>
      <c r="G616" s="35"/>
      <c r="H616" s="37"/>
      <c r="I616"/>
      <c r="J616" s="2"/>
      <c r="L616"/>
      <c r="M616"/>
      <c r="Q616"/>
    </row>
    <row r="617" spans="1:17" ht="20.25">
      <c r="A617" s="43"/>
      <c r="B617" s="130"/>
      <c r="C617" s="140"/>
      <c r="D617" s="47"/>
      <c r="E617" s="35"/>
      <c r="F617" s="36"/>
      <c r="G617" s="35"/>
      <c r="H617" s="37"/>
      <c r="I617"/>
      <c r="J617" s="2"/>
      <c r="L617"/>
      <c r="M617"/>
      <c r="Q617"/>
    </row>
    <row r="618" spans="1:17" ht="20.25">
      <c r="A618" s="43"/>
      <c r="B618" s="44"/>
      <c r="C618" s="140"/>
      <c r="D618" s="47"/>
      <c r="E618" s="35"/>
      <c r="F618" s="36"/>
      <c r="G618" s="35"/>
      <c r="H618" s="37"/>
      <c r="I618"/>
      <c r="J618" s="2"/>
      <c r="L618"/>
      <c r="M618"/>
      <c r="Q618"/>
    </row>
    <row r="619" spans="1:18" s="154" customFormat="1" ht="20.25">
      <c r="A619" s="150" t="s">
        <v>398</v>
      </c>
      <c r="B619" s="161"/>
      <c r="C619" s="156"/>
      <c r="D619" s="162"/>
      <c r="E619" s="151"/>
      <c r="F619" s="152"/>
      <c r="G619" s="151"/>
      <c r="H619" s="153"/>
      <c r="J619" s="155"/>
      <c r="K619" s="155"/>
      <c r="N619" s="200"/>
      <c r="O619" s="195"/>
      <c r="R619" s="155"/>
    </row>
    <row r="620" spans="1:17" ht="20.25">
      <c r="A620" s="43"/>
      <c r="B620" s="44" t="s">
        <v>484</v>
      </c>
      <c r="C620" s="140">
        <v>1</v>
      </c>
      <c r="D620" s="47" t="s">
        <v>16</v>
      </c>
      <c r="E620" s="58"/>
      <c r="F620" s="59"/>
      <c r="H620" s="58"/>
      <c r="I620"/>
      <c r="J620" s="2"/>
      <c r="L620"/>
      <c r="M620"/>
      <c r="N620" s="201"/>
      <c r="Q620"/>
    </row>
    <row r="621" spans="1:17" ht="20.25">
      <c r="A621" s="43"/>
      <c r="B621" s="44" t="s">
        <v>483</v>
      </c>
      <c r="C621" s="140"/>
      <c r="D621" s="47"/>
      <c r="E621" s="58"/>
      <c r="F621" s="59"/>
      <c r="G621" s="58"/>
      <c r="H621" s="37"/>
      <c r="I621"/>
      <c r="J621" s="2"/>
      <c r="L621"/>
      <c r="M621"/>
      <c r="N621" s="201"/>
      <c r="Q621"/>
    </row>
    <row r="622" spans="1:17" ht="20.25">
      <c r="A622" s="43"/>
      <c r="B622" s="44" t="s">
        <v>485</v>
      </c>
      <c r="C622" s="140"/>
      <c r="D622" s="47"/>
      <c r="E622" s="61"/>
      <c r="F622" s="60"/>
      <c r="G622" s="61"/>
      <c r="H622" s="37"/>
      <c r="I622"/>
      <c r="J622" s="2"/>
      <c r="L622"/>
      <c r="M622"/>
      <c r="Q622"/>
    </row>
    <row r="623" spans="1:17" ht="20.25">
      <c r="A623" s="43"/>
      <c r="B623" s="145" t="s">
        <v>486</v>
      </c>
      <c r="C623" s="140"/>
      <c r="D623" s="47"/>
      <c r="E623" s="61"/>
      <c r="F623" s="60"/>
      <c r="G623" s="61"/>
      <c r="H623" s="37"/>
      <c r="I623"/>
      <c r="J623" s="2"/>
      <c r="L623"/>
      <c r="M623"/>
      <c r="N623" s="201"/>
      <c r="Q623"/>
    </row>
    <row r="624" spans="1:17" ht="20.25">
      <c r="A624" s="43"/>
      <c r="B624" s="145" t="s">
        <v>487</v>
      </c>
      <c r="C624" s="140"/>
      <c r="D624" s="47"/>
      <c r="E624" s="61"/>
      <c r="F624" s="60"/>
      <c r="G624" s="61"/>
      <c r="H624" s="37"/>
      <c r="I624"/>
      <c r="J624" s="2"/>
      <c r="L624"/>
      <c r="M624"/>
      <c r="N624" s="201"/>
      <c r="Q624"/>
    </row>
    <row r="625" spans="1:17" ht="20.25">
      <c r="A625" s="43"/>
      <c r="B625" s="145" t="s">
        <v>488</v>
      </c>
      <c r="C625" s="140"/>
      <c r="D625" s="47"/>
      <c r="E625" s="61"/>
      <c r="F625" s="60"/>
      <c r="G625" s="61"/>
      <c r="H625" s="37"/>
      <c r="I625"/>
      <c r="J625" s="2"/>
      <c r="L625"/>
      <c r="M625"/>
      <c r="N625" s="201"/>
      <c r="Q625"/>
    </row>
    <row r="626" spans="1:17" ht="20.25">
      <c r="A626" s="43"/>
      <c r="B626" s="44"/>
      <c r="C626" s="140"/>
      <c r="D626" s="47"/>
      <c r="E626" s="35"/>
      <c r="F626" s="36"/>
      <c r="G626" s="35"/>
      <c r="H626" s="37"/>
      <c r="I626"/>
      <c r="J626" s="2"/>
      <c r="L626"/>
      <c r="M626"/>
      <c r="Q626"/>
    </row>
    <row r="627" spans="1:17" ht="20.25">
      <c r="A627" s="43"/>
      <c r="B627" s="207" t="s">
        <v>520</v>
      </c>
      <c r="C627" s="140"/>
      <c r="D627" s="47"/>
      <c r="E627" s="35"/>
      <c r="F627" s="36"/>
      <c r="G627" s="35"/>
      <c r="H627" s="37"/>
      <c r="I627"/>
      <c r="J627" s="2"/>
      <c r="L627"/>
      <c r="M627"/>
      <c r="Q627"/>
    </row>
    <row r="628" spans="1:17" ht="20.25">
      <c r="A628" s="43"/>
      <c r="B628" s="207" t="s">
        <v>491</v>
      </c>
      <c r="C628" s="140"/>
      <c r="D628" s="47"/>
      <c r="E628" s="35"/>
      <c r="F628" s="36"/>
      <c r="G628" s="35"/>
      <c r="H628" s="37"/>
      <c r="I628"/>
      <c r="J628" s="2"/>
      <c r="L628"/>
      <c r="M628"/>
      <c r="Q628"/>
    </row>
    <row r="629" spans="1:17" ht="21" thickBot="1">
      <c r="A629" s="215"/>
      <c r="B629" s="216"/>
      <c r="C629" s="217"/>
      <c r="D629" s="218"/>
      <c r="E629" s="219"/>
      <c r="F629" s="220"/>
      <c r="G629" s="219"/>
      <c r="H629" s="221"/>
      <c r="I629"/>
      <c r="J629" s="2"/>
      <c r="L629"/>
      <c r="M629"/>
      <c r="Q629"/>
    </row>
    <row r="630" spans="1:17" ht="21" thickTop="1">
      <c r="A630" s="43"/>
      <c r="B630" s="23" t="s">
        <v>38</v>
      </c>
      <c r="C630" s="65"/>
      <c r="D630" s="9"/>
      <c r="E630" s="28"/>
      <c r="F630" s="3"/>
      <c r="G630" s="205">
        <f>SUM(G565:G627)</f>
        <v>0</v>
      </c>
      <c r="I630"/>
      <c r="J630" s="2"/>
      <c r="L630"/>
      <c r="M630"/>
      <c r="Q630"/>
    </row>
    <row r="631" spans="1:17" ht="20.25">
      <c r="A631" s="43"/>
      <c r="B631" s="23" t="s">
        <v>39</v>
      </c>
      <c r="C631" s="65"/>
      <c r="D631" s="9"/>
      <c r="E631" s="3"/>
      <c r="F631" s="3"/>
      <c r="H631" s="205">
        <f>SUM(H565:H630)</f>
        <v>0</v>
      </c>
      <c r="I631"/>
      <c r="J631" s="2"/>
      <c r="L631"/>
      <c r="M631"/>
      <c r="Q631"/>
    </row>
    <row r="632" spans="1:17" ht="20.25">
      <c r="A632" s="43"/>
      <c r="B632" s="23" t="s">
        <v>489</v>
      </c>
      <c r="C632" s="65"/>
      <c r="D632" s="9"/>
      <c r="E632" s="29"/>
      <c r="F632" s="3"/>
      <c r="G632" s="206">
        <f>G630+H631</f>
        <v>0</v>
      </c>
      <c r="I632"/>
      <c r="J632" s="2"/>
      <c r="L632"/>
      <c r="M632"/>
      <c r="Q632"/>
    </row>
    <row r="633" spans="1:17" ht="20.25">
      <c r="A633" s="43"/>
      <c r="B633" s="23" t="s">
        <v>44</v>
      </c>
      <c r="C633" s="65"/>
      <c r="D633" s="9"/>
      <c r="E633" s="29"/>
      <c r="F633" s="3"/>
      <c r="G633" s="206">
        <f>G632*1.2</f>
        <v>0</v>
      </c>
      <c r="I633"/>
      <c r="J633" s="2"/>
      <c r="L633"/>
      <c r="M633"/>
      <c r="Q633"/>
    </row>
    <row r="634" spans="1:17" ht="20.25">
      <c r="A634" s="43"/>
      <c r="B634" s="44"/>
      <c r="C634" s="140"/>
      <c r="D634" s="47"/>
      <c r="E634" s="35"/>
      <c r="F634" s="36"/>
      <c r="G634" s="35"/>
      <c r="H634" s="37"/>
      <c r="I634"/>
      <c r="J634" s="2"/>
      <c r="L634"/>
      <c r="M634"/>
      <c r="Q634"/>
    </row>
    <row r="635" spans="9:17" ht="20.25">
      <c r="I635"/>
      <c r="J635" s="2"/>
      <c r="L635"/>
      <c r="M635"/>
      <c r="Q635"/>
    </row>
    <row r="636" spans="9:17" ht="20.25">
      <c r="I636"/>
      <c r="J636" s="2"/>
      <c r="L636"/>
      <c r="M636"/>
      <c r="Q636"/>
    </row>
    <row r="637" spans="9:17" ht="20.25">
      <c r="I637"/>
      <c r="J637" s="2"/>
      <c r="L637"/>
      <c r="M637"/>
      <c r="Q637"/>
    </row>
    <row r="638" spans="9:17" ht="20.25">
      <c r="I638"/>
      <c r="J638" s="2"/>
      <c r="L638"/>
      <c r="M638"/>
      <c r="Q638"/>
    </row>
    <row r="639" spans="1:17" ht="20.25">
      <c r="A639" s="4"/>
      <c r="B639" s="9"/>
      <c r="C639" s="18"/>
      <c r="D639" s="6"/>
      <c r="E639" s="12"/>
      <c r="F639" s="13"/>
      <c r="G639" s="12"/>
      <c r="H639" s="12"/>
      <c r="I639"/>
      <c r="J639" s="2"/>
      <c r="L639"/>
      <c r="M639"/>
      <c r="Q639"/>
    </row>
    <row r="640" spans="1:17" ht="20.25">
      <c r="A640" s="4"/>
      <c r="B640" s="9"/>
      <c r="C640" s="18"/>
      <c r="D640" s="7"/>
      <c r="E640" s="12"/>
      <c r="F640" s="13"/>
      <c r="G640" s="12"/>
      <c r="H640" s="12"/>
      <c r="I640"/>
      <c r="J640" s="2"/>
      <c r="L640"/>
      <c r="M640"/>
      <c r="Q640"/>
    </row>
    <row r="641" spans="1:17" ht="20.25">
      <c r="A641" s="4"/>
      <c r="B641" s="9"/>
      <c r="C641" s="18"/>
      <c r="D641" s="7"/>
      <c r="E641" s="12"/>
      <c r="F641" s="13"/>
      <c r="G641" s="12"/>
      <c r="H641" s="12"/>
      <c r="I641"/>
      <c r="J641" s="2"/>
      <c r="L641"/>
      <c r="M641"/>
      <c r="Q641"/>
    </row>
    <row r="642" spans="1:17" ht="20.25">
      <c r="A642" s="4"/>
      <c r="B642" s="9"/>
      <c r="C642" s="18"/>
      <c r="D642" s="6"/>
      <c r="E642" s="3"/>
      <c r="F642" s="3"/>
      <c r="G642" s="3"/>
      <c r="H642" s="3"/>
      <c r="I642"/>
      <c r="J642" s="2"/>
      <c r="L642"/>
      <c r="M642"/>
      <c r="Q642"/>
    </row>
    <row r="643" spans="1:17" ht="20.25">
      <c r="A643" s="4"/>
      <c r="B643" s="9"/>
      <c r="C643" s="18"/>
      <c r="D643" s="7"/>
      <c r="E643" s="3"/>
      <c r="F643" s="3"/>
      <c r="G643" s="3"/>
      <c r="H643" s="3"/>
      <c r="I643"/>
      <c r="J643" s="2"/>
      <c r="L643"/>
      <c r="M643"/>
      <c r="Q643"/>
    </row>
    <row r="644" spans="1:17" ht="20.25">
      <c r="A644" s="4"/>
      <c r="B644" s="9"/>
      <c r="C644" s="18"/>
      <c r="D644" s="7"/>
      <c r="E644" s="3"/>
      <c r="F644" s="3"/>
      <c r="G644" s="3"/>
      <c r="H644" s="3"/>
      <c r="I644"/>
      <c r="J644" s="2"/>
      <c r="L644"/>
      <c r="M644"/>
      <c r="Q644"/>
    </row>
    <row r="645" spans="1:17" ht="20.25">
      <c r="A645" s="4"/>
      <c r="B645" s="9"/>
      <c r="C645" s="18"/>
      <c r="D645" s="6"/>
      <c r="E645" s="12"/>
      <c r="F645" s="13"/>
      <c r="G645" s="12"/>
      <c r="H645" s="12"/>
      <c r="I645"/>
      <c r="J645" s="2"/>
      <c r="L645"/>
      <c r="M645"/>
      <c r="Q645"/>
    </row>
    <row r="646" spans="1:17" ht="20.25">
      <c r="A646" s="4"/>
      <c r="B646" s="9"/>
      <c r="C646" s="18"/>
      <c r="D646" s="7"/>
      <c r="E646" s="12"/>
      <c r="F646" s="13"/>
      <c r="G646" s="12"/>
      <c r="H646" s="12"/>
      <c r="I646"/>
      <c r="J646" s="2"/>
      <c r="L646"/>
      <c r="M646"/>
      <c r="Q646"/>
    </row>
    <row r="647" spans="1:17" ht="20.25">
      <c r="A647" s="4"/>
      <c r="B647" s="9"/>
      <c r="C647" s="18"/>
      <c r="D647" s="7"/>
      <c r="E647" s="12"/>
      <c r="F647" s="13"/>
      <c r="G647" s="12"/>
      <c r="H647" s="12"/>
      <c r="I647"/>
      <c r="J647" s="2"/>
      <c r="L647"/>
      <c r="M647"/>
      <c r="Q647"/>
    </row>
    <row r="648" spans="1:17" ht="20.25">
      <c r="A648" s="4"/>
      <c r="B648" s="9"/>
      <c r="C648" s="18"/>
      <c r="D648" s="6"/>
      <c r="E648" s="12"/>
      <c r="F648" s="13"/>
      <c r="G648" s="12"/>
      <c r="H648" s="12"/>
      <c r="I648"/>
      <c r="J648" s="2"/>
      <c r="L648"/>
      <c r="M648"/>
      <c r="Q648"/>
    </row>
    <row r="649" spans="1:17" ht="20.25">
      <c r="A649" s="4"/>
      <c r="B649" s="9"/>
      <c r="C649" s="18"/>
      <c r="D649" s="7"/>
      <c r="E649" s="3"/>
      <c r="F649" s="3"/>
      <c r="G649" s="3"/>
      <c r="H649" s="3"/>
      <c r="I649"/>
      <c r="J649" s="2"/>
      <c r="L649"/>
      <c r="M649"/>
      <c r="Q649"/>
    </row>
    <row r="650" spans="1:17" ht="20.25">
      <c r="A650" s="4"/>
      <c r="B650" s="9"/>
      <c r="C650" s="18"/>
      <c r="D650" s="7"/>
      <c r="E650" s="3"/>
      <c r="F650" s="3"/>
      <c r="G650" s="3"/>
      <c r="H650" s="3"/>
      <c r="I650"/>
      <c r="J650" s="2"/>
      <c r="L650"/>
      <c r="M650"/>
      <c r="Q650"/>
    </row>
    <row r="651" spans="1:17" ht="20.25">
      <c r="A651" s="4"/>
      <c r="B651" s="9"/>
      <c r="C651" s="18"/>
      <c r="D651" s="6"/>
      <c r="E651" s="3"/>
      <c r="F651" s="3"/>
      <c r="G651" s="16"/>
      <c r="H651" s="16"/>
      <c r="I651"/>
      <c r="J651" s="2"/>
      <c r="L651"/>
      <c r="M651"/>
      <c r="Q651"/>
    </row>
    <row r="652" spans="1:17" ht="20.25">
      <c r="A652" s="4"/>
      <c r="B652" s="9"/>
      <c r="C652" s="18"/>
      <c r="D652" s="7"/>
      <c r="E652" s="3"/>
      <c r="F652" s="3"/>
      <c r="G652" s="16"/>
      <c r="H652" s="16"/>
      <c r="I652"/>
      <c r="J652" s="2"/>
      <c r="L652"/>
      <c r="M652"/>
      <c r="Q652"/>
    </row>
    <row r="653" spans="1:17" ht="20.25">
      <c r="A653" s="4"/>
      <c r="B653" s="9"/>
      <c r="C653" s="18"/>
      <c r="D653" s="7"/>
      <c r="E653" s="3"/>
      <c r="F653" s="3"/>
      <c r="G653" s="17"/>
      <c r="H653" s="15"/>
      <c r="I653"/>
      <c r="J653" s="2"/>
      <c r="L653"/>
      <c r="M653"/>
      <c r="Q653"/>
    </row>
    <row r="654" spans="1:17" ht="20.25">
      <c r="A654" s="4"/>
      <c r="B654" s="9"/>
      <c r="C654" s="18"/>
      <c r="D654" s="6"/>
      <c r="E654" s="3"/>
      <c r="F654" s="3"/>
      <c r="G654" s="17"/>
      <c r="H654" s="15"/>
      <c r="I654"/>
      <c r="J654" s="2"/>
      <c r="L654"/>
      <c r="M654"/>
      <c r="Q654"/>
    </row>
    <row r="655" spans="1:17" ht="20.25">
      <c r="A655" s="4"/>
      <c r="B655" s="9"/>
      <c r="C655" s="18"/>
      <c r="D655" s="7"/>
      <c r="E655" s="3"/>
      <c r="F655" s="3"/>
      <c r="G655" s="3"/>
      <c r="H655" s="3"/>
      <c r="I655"/>
      <c r="J655" s="2"/>
      <c r="L655"/>
      <c r="M655"/>
      <c r="Q655"/>
    </row>
    <row r="656" spans="1:17" ht="20.25">
      <c r="A656" s="4"/>
      <c r="B656" s="9"/>
      <c r="C656" s="18"/>
      <c r="D656" s="7"/>
      <c r="E656" s="3"/>
      <c r="F656" s="3"/>
      <c r="G656" s="3"/>
      <c r="H656" s="3"/>
      <c r="I656"/>
      <c r="J656" s="2"/>
      <c r="L656"/>
      <c r="M656"/>
      <c r="Q656"/>
    </row>
    <row r="657" spans="1:17" ht="20.25">
      <c r="A657" s="4"/>
      <c r="B657" s="9"/>
      <c r="C657" s="18"/>
      <c r="D657" s="6"/>
      <c r="E657" s="3"/>
      <c r="F657" s="3"/>
      <c r="G657" s="3"/>
      <c r="H657" s="3"/>
      <c r="I657"/>
      <c r="J657" s="2"/>
      <c r="L657"/>
      <c r="M657"/>
      <c r="Q657"/>
    </row>
    <row r="658" spans="1:17" ht="20.25">
      <c r="A658" s="4"/>
      <c r="B658" s="9"/>
      <c r="C658" s="18"/>
      <c r="D658" s="7"/>
      <c r="E658" s="3"/>
      <c r="F658" s="3"/>
      <c r="G658" s="3"/>
      <c r="H658" s="3"/>
      <c r="I658"/>
      <c r="J658" s="2"/>
      <c r="L658"/>
      <c r="M658"/>
      <c r="Q658"/>
    </row>
    <row r="659" spans="1:17" ht="20.25">
      <c r="A659" s="4"/>
      <c r="B659" s="9"/>
      <c r="C659" s="18"/>
      <c r="D659" s="7"/>
      <c r="E659" s="3"/>
      <c r="F659" s="3"/>
      <c r="G659" s="3"/>
      <c r="H659" s="3"/>
      <c r="I659"/>
      <c r="J659" s="2"/>
      <c r="L659"/>
      <c r="M659"/>
      <c r="Q659"/>
    </row>
    <row r="660" spans="1:17" ht="20.25">
      <c r="A660" s="4"/>
      <c r="B660" s="9"/>
      <c r="C660" s="18"/>
      <c r="D660" s="6"/>
      <c r="E660" s="3"/>
      <c r="F660" s="3"/>
      <c r="G660" s="3"/>
      <c r="H660" s="3"/>
      <c r="I660"/>
      <c r="J660" s="2"/>
      <c r="L660"/>
      <c r="M660"/>
      <c r="Q660"/>
    </row>
    <row r="661" spans="1:17" ht="20.25">
      <c r="A661" s="4"/>
      <c r="B661" s="9"/>
      <c r="C661" s="18"/>
      <c r="D661" s="7"/>
      <c r="E661" s="3"/>
      <c r="F661" s="3"/>
      <c r="G661" s="3"/>
      <c r="H661" s="3"/>
      <c r="I661"/>
      <c r="J661" s="2"/>
      <c r="L661"/>
      <c r="M661"/>
      <c r="Q661"/>
    </row>
    <row r="662" spans="1:17" ht="20.25">
      <c r="A662" s="4"/>
      <c r="B662" s="9"/>
      <c r="C662" s="18"/>
      <c r="D662" s="7"/>
      <c r="E662" s="3"/>
      <c r="F662" s="3"/>
      <c r="G662" s="3"/>
      <c r="H662" s="3"/>
      <c r="I662"/>
      <c r="J662" s="2"/>
      <c r="L662"/>
      <c r="M662"/>
      <c r="Q662"/>
    </row>
    <row r="663" spans="1:17" ht="20.25">
      <c r="A663" s="4"/>
      <c r="B663" s="9"/>
      <c r="C663" s="18"/>
      <c r="D663" s="6"/>
      <c r="E663" s="3"/>
      <c r="F663" s="3"/>
      <c r="G663" s="3"/>
      <c r="H663" s="3"/>
      <c r="I663"/>
      <c r="J663" s="2"/>
      <c r="L663"/>
      <c r="M663"/>
      <c r="Q663"/>
    </row>
    <row r="664" spans="1:17" ht="20.25">
      <c r="A664" s="4"/>
      <c r="B664" s="9"/>
      <c r="C664" s="18"/>
      <c r="D664" s="7"/>
      <c r="E664" s="3"/>
      <c r="F664" s="3"/>
      <c r="G664" s="3"/>
      <c r="H664" s="3"/>
      <c r="I664"/>
      <c r="J664" s="2"/>
      <c r="L664"/>
      <c r="M664"/>
      <c r="Q664"/>
    </row>
    <row r="665" spans="1:17" ht="20.25">
      <c r="A665" s="4"/>
      <c r="B665" s="9"/>
      <c r="C665" s="18"/>
      <c r="D665" s="7"/>
      <c r="E665" s="3"/>
      <c r="F665" s="3"/>
      <c r="G665" s="3"/>
      <c r="H665" s="3"/>
      <c r="I665"/>
      <c r="J665" s="2"/>
      <c r="L665"/>
      <c r="M665"/>
      <c r="Q665"/>
    </row>
    <row r="666" spans="1:17" ht="20.25">
      <c r="A666" s="4"/>
      <c r="B666" s="9"/>
      <c r="C666" s="18"/>
      <c r="D666" s="6"/>
      <c r="E666" s="3"/>
      <c r="F666" s="3"/>
      <c r="G666" s="3"/>
      <c r="H666" s="3"/>
      <c r="I666"/>
      <c r="J666" s="2"/>
      <c r="L666"/>
      <c r="M666"/>
      <c r="Q666"/>
    </row>
    <row r="667" spans="1:17" ht="20.25">
      <c r="A667" s="4"/>
      <c r="B667" s="9"/>
      <c r="C667" s="18"/>
      <c r="D667" s="7"/>
      <c r="E667" s="3"/>
      <c r="F667" s="3"/>
      <c r="G667" s="3"/>
      <c r="H667" s="3"/>
      <c r="I667"/>
      <c r="J667" s="2"/>
      <c r="L667"/>
      <c r="M667"/>
      <c r="Q667"/>
    </row>
    <row r="668" spans="1:17" ht="20.25">
      <c r="A668" s="4"/>
      <c r="B668" s="9"/>
      <c r="C668" s="18"/>
      <c r="D668" s="7"/>
      <c r="E668" s="3"/>
      <c r="F668" s="3"/>
      <c r="G668" s="3"/>
      <c r="H668" s="3"/>
      <c r="I668"/>
      <c r="J668" s="2"/>
      <c r="L668"/>
      <c r="M668"/>
      <c r="Q668"/>
    </row>
    <row r="669" spans="1:17" ht="20.25">
      <c r="A669" s="4"/>
      <c r="B669" s="9"/>
      <c r="C669" s="18"/>
      <c r="D669" s="6"/>
      <c r="E669" s="3"/>
      <c r="F669" s="3"/>
      <c r="G669" s="3"/>
      <c r="H669" s="3"/>
      <c r="I669"/>
      <c r="J669" s="2"/>
      <c r="L669"/>
      <c r="M669"/>
      <c r="Q669"/>
    </row>
    <row r="670" spans="1:17" ht="20.25">
      <c r="A670" s="4"/>
      <c r="B670" s="9"/>
      <c r="C670" s="18"/>
      <c r="D670" s="7"/>
      <c r="E670" s="3"/>
      <c r="F670" s="3"/>
      <c r="G670" s="3"/>
      <c r="H670" s="3"/>
      <c r="I670"/>
      <c r="J670" s="2"/>
      <c r="L670"/>
      <c r="M670"/>
      <c r="Q670"/>
    </row>
    <row r="671" spans="1:17" ht="20.25">
      <c r="A671" s="4"/>
      <c r="B671" s="9"/>
      <c r="C671" s="18"/>
      <c r="D671" s="7"/>
      <c r="E671" s="3"/>
      <c r="F671" s="3"/>
      <c r="G671" s="3"/>
      <c r="H671" s="3"/>
      <c r="I671"/>
      <c r="J671" s="2"/>
      <c r="L671"/>
      <c r="M671"/>
      <c r="Q671"/>
    </row>
    <row r="672" spans="1:17" ht="20.25">
      <c r="A672" s="4"/>
      <c r="B672" s="9"/>
      <c r="C672" s="18"/>
      <c r="D672" s="7"/>
      <c r="E672" s="3"/>
      <c r="F672" s="3"/>
      <c r="G672" s="3"/>
      <c r="H672" s="3"/>
      <c r="I672"/>
      <c r="J672" s="2"/>
      <c r="L672"/>
      <c r="M672"/>
      <c r="Q672"/>
    </row>
    <row r="673" spans="1:17" ht="20.25">
      <c r="A673" s="4"/>
      <c r="B673" s="9"/>
      <c r="C673" s="18"/>
      <c r="D673" s="7"/>
      <c r="E673" s="3"/>
      <c r="F673" s="3"/>
      <c r="G673" s="3"/>
      <c r="H673" s="3"/>
      <c r="I673"/>
      <c r="J673" s="2"/>
      <c r="L673"/>
      <c r="M673"/>
      <c r="Q673"/>
    </row>
    <row r="674" spans="1:17" ht="20.25">
      <c r="A674" s="4"/>
      <c r="B674" s="9"/>
      <c r="C674" s="18"/>
      <c r="D674" s="6"/>
      <c r="E674" s="3"/>
      <c r="F674" s="3"/>
      <c r="G674" s="3"/>
      <c r="H674" s="3"/>
      <c r="I674"/>
      <c r="J674" s="2"/>
      <c r="L674"/>
      <c r="M674"/>
      <c r="Q674"/>
    </row>
    <row r="675" spans="1:17" ht="20.25">
      <c r="A675" s="4"/>
      <c r="B675" s="9"/>
      <c r="C675" s="18"/>
      <c r="D675" s="7"/>
      <c r="E675" s="3"/>
      <c r="F675" s="3"/>
      <c r="G675" s="3"/>
      <c r="H675" s="3"/>
      <c r="I675"/>
      <c r="J675" s="2"/>
      <c r="L675"/>
      <c r="M675"/>
      <c r="Q675"/>
    </row>
    <row r="676" spans="1:17" ht="20.25">
      <c r="A676" s="4"/>
      <c r="B676" s="9"/>
      <c r="C676" s="18"/>
      <c r="D676" s="7"/>
      <c r="E676" s="3"/>
      <c r="F676" s="3"/>
      <c r="G676" s="3"/>
      <c r="H676" s="3"/>
      <c r="I676"/>
      <c r="J676" s="2"/>
      <c r="L676"/>
      <c r="M676"/>
      <c r="Q676"/>
    </row>
    <row r="677" spans="1:17" ht="20.25">
      <c r="A677" s="4"/>
      <c r="B677" s="9"/>
      <c r="C677" s="18"/>
      <c r="D677" s="6"/>
      <c r="E677" s="3"/>
      <c r="F677" s="3"/>
      <c r="G677" s="3"/>
      <c r="H677" s="3"/>
      <c r="I677"/>
      <c r="J677" s="2"/>
      <c r="L677"/>
      <c r="M677"/>
      <c r="Q677"/>
    </row>
    <row r="678" spans="1:17" ht="20.25">
      <c r="A678" s="4"/>
      <c r="B678" s="9"/>
      <c r="C678" s="18"/>
      <c r="D678" s="7"/>
      <c r="E678" s="3"/>
      <c r="F678" s="3"/>
      <c r="G678" s="3"/>
      <c r="H678" s="3"/>
      <c r="I678"/>
      <c r="J678" s="2"/>
      <c r="L678"/>
      <c r="M678"/>
      <c r="Q678"/>
    </row>
    <row r="679" spans="1:17" ht="20.25">
      <c r="A679" s="4"/>
      <c r="B679" s="9"/>
      <c r="C679" s="18"/>
      <c r="D679" s="7"/>
      <c r="E679" s="3"/>
      <c r="F679" s="3"/>
      <c r="G679" s="3"/>
      <c r="H679" s="3"/>
      <c r="I679"/>
      <c r="J679" s="2"/>
      <c r="L679"/>
      <c r="M679"/>
      <c r="Q679"/>
    </row>
    <row r="680" spans="1:17" ht="20.25">
      <c r="A680" s="4"/>
      <c r="B680" s="9"/>
      <c r="C680" s="18"/>
      <c r="D680" s="6"/>
      <c r="E680" s="3"/>
      <c r="F680" s="3"/>
      <c r="G680" s="3"/>
      <c r="H680" s="3"/>
      <c r="I680"/>
      <c r="J680" s="2"/>
      <c r="L680"/>
      <c r="M680"/>
      <c r="Q680"/>
    </row>
    <row r="681" spans="1:17" ht="20.25">
      <c r="A681" s="4"/>
      <c r="B681" s="9"/>
      <c r="C681" s="18"/>
      <c r="D681" s="7"/>
      <c r="E681" s="3"/>
      <c r="F681" s="3"/>
      <c r="G681" s="3"/>
      <c r="H681" s="3"/>
      <c r="I681"/>
      <c r="J681" s="2"/>
      <c r="L681"/>
      <c r="M681"/>
      <c r="Q681"/>
    </row>
    <row r="682" spans="1:17" ht="20.25">
      <c r="A682" s="4"/>
      <c r="B682" s="9"/>
      <c r="C682" s="18"/>
      <c r="D682" s="7"/>
      <c r="E682" s="14"/>
      <c r="F682" s="3"/>
      <c r="G682" s="14"/>
      <c r="H682" s="14"/>
      <c r="I682"/>
      <c r="J682" s="2"/>
      <c r="L682"/>
      <c r="M682"/>
      <c r="Q682"/>
    </row>
    <row r="683" spans="1:17" ht="20.25">
      <c r="A683" s="4"/>
      <c r="B683" s="9"/>
      <c r="C683" s="18"/>
      <c r="D683" s="6"/>
      <c r="E683" s="14"/>
      <c r="F683" s="3"/>
      <c r="G683" s="14"/>
      <c r="H683" s="14"/>
      <c r="I683"/>
      <c r="J683" s="2"/>
      <c r="L683"/>
      <c r="M683"/>
      <c r="Q683"/>
    </row>
    <row r="684" spans="1:17" ht="20.25">
      <c r="A684" s="4"/>
      <c r="B684" s="9"/>
      <c r="C684" s="18"/>
      <c r="D684" s="7"/>
      <c r="E684" s="12"/>
      <c r="F684" s="13"/>
      <c r="G684" s="12"/>
      <c r="H684" s="12"/>
      <c r="I684"/>
      <c r="J684" s="2"/>
      <c r="L684"/>
      <c r="M684"/>
      <c r="Q684"/>
    </row>
    <row r="685" spans="1:17" ht="20.25">
      <c r="A685" s="4"/>
      <c r="B685" s="9"/>
      <c r="C685" s="18"/>
      <c r="D685" s="7"/>
      <c r="E685" s="14"/>
      <c r="F685" s="3"/>
      <c r="G685" s="14"/>
      <c r="H685" s="14"/>
      <c r="I685"/>
      <c r="J685" s="2"/>
      <c r="L685"/>
      <c r="M685"/>
      <c r="Q685"/>
    </row>
    <row r="686" spans="1:17" ht="20.25">
      <c r="A686" s="4"/>
      <c r="B686" s="9"/>
      <c r="C686" s="18"/>
      <c r="D686" s="6"/>
      <c r="E686" s="12"/>
      <c r="F686" s="13"/>
      <c r="G686" s="12"/>
      <c r="H686" s="12"/>
      <c r="I686"/>
      <c r="J686" s="2"/>
      <c r="L686"/>
      <c r="M686"/>
      <c r="Q686"/>
    </row>
    <row r="687" spans="1:17" ht="20.25">
      <c r="A687" s="4"/>
      <c r="B687" s="9"/>
      <c r="C687" s="18"/>
      <c r="D687" s="7"/>
      <c r="E687" s="12"/>
      <c r="F687" s="13"/>
      <c r="G687" s="12"/>
      <c r="H687" s="12"/>
      <c r="I687"/>
      <c r="J687" s="2"/>
      <c r="L687"/>
      <c r="M687"/>
      <c r="Q687"/>
    </row>
    <row r="688" spans="1:17" ht="20.25">
      <c r="A688" s="4"/>
      <c r="B688" s="9"/>
      <c r="C688" s="18"/>
      <c r="D688" s="7"/>
      <c r="E688" s="12"/>
      <c r="F688" s="13"/>
      <c r="G688" s="12"/>
      <c r="H688" s="12"/>
      <c r="I688"/>
      <c r="J688" s="2"/>
      <c r="L688"/>
      <c r="M688"/>
      <c r="Q688"/>
    </row>
    <row r="689" spans="1:17" ht="20.25">
      <c r="A689" s="4"/>
      <c r="B689" s="9"/>
      <c r="C689" s="18"/>
      <c r="D689" s="6"/>
      <c r="E689" s="3"/>
      <c r="F689" s="3"/>
      <c r="G689" s="3"/>
      <c r="H689" s="3"/>
      <c r="I689"/>
      <c r="J689" s="2"/>
      <c r="L689"/>
      <c r="M689"/>
      <c r="Q689"/>
    </row>
    <row r="690" spans="1:17" ht="20.25">
      <c r="A690" s="4"/>
      <c r="B690" s="9"/>
      <c r="C690" s="18"/>
      <c r="D690" s="7"/>
      <c r="E690" s="3"/>
      <c r="F690" s="3"/>
      <c r="G690" s="3"/>
      <c r="H690" s="3"/>
      <c r="I690"/>
      <c r="J690" s="2"/>
      <c r="L690"/>
      <c r="M690"/>
      <c r="Q690"/>
    </row>
    <row r="691" spans="1:17" ht="20.25">
      <c r="A691" s="4"/>
      <c r="B691" s="9"/>
      <c r="C691" s="18"/>
      <c r="D691" s="7"/>
      <c r="E691" s="3"/>
      <c r="F691" s="3"/>
      <c r="G691" s="3"/>
      <c r="H691" s="3"/>
      <c r="I691"/>
      <c r="J691" s="2"/>
      <c r="L691"/>
      <c r="M691"/>
      <c r="Q691"/>
    </row>
    <row r="692" spans="1:17" ht="20.25">
      <c r="A692" s="4"/>
      <c r="B692" s="9"/>
      <c r="C692" s="18"/>
      <c r="D692" s="6"/>
      <c r="E692" s="12"/>
      <c r="F692" s="13"/>
      <c r="G692" s="12"/>
      <c r="H692" s="12"/>
      <c r="I692"/>
      <c r="J692" s="2"/>
      <c r="L692"/>
      <c r="M692"/>
      <c r="Q692"/>
    </row>
    <row r="693" spans="1:17" ht="20.25">
      <c r="A693" s="4"/>
      <c r="B693" s="9"/>
      <c r="C693" s="18"/>
      <c r="D693" s="7"/>
      <c r="E693" s="12"/>
      <c r="F693" s="13"/>
      <c r="G693" s="12"/>
      <c r="H693" s="12"/>
      <c r="I693"/>
      <c r="J693" s="2"/>
      <c r="L693"/>
      <c r="M693"/>
      <c r="Q693"/>
    </row>
    <row r="694" spans="1:17" ht="20.25">
      <c r="A694" s="4"/>
      <c r="B694" s="9"/>
      <c r="C694" s="18"/>
      <c r="D694" s="7"/>
      <c r="E694" s="12"/>
      <c r="F694" s="13"/>
      <c r="G694" s="12"/>
      <c r="H694" s="12"/>
      <c r="I694"/>
      <c r="J694" s="2"/>
      <c r="L694"/>
      <c r="M694"/>
      <c r="Q694"/>
    </row>
    <row r="695" spans="1:17" ht="20.25">
      <c r="A695" s="4"/>
      <c r="B695" s="9"/>
      <c r="C695" s="18"/>
      <c r="D695" s="6"/>
      <c r="E695" s="12"/>
      <c r="F695" s="13"/>
      <c r="G695" s="12"/>
      <c r="H695" s="12"/>
      <c r="I695"/>
      <c r="J695" s="2"/>
      <c r="L695"/>
      <c r="M695"/>
      <c r="Q695"/>
    </row>
    <row r="696" spans="1:17" ht="20.25">
      <c r="A696" s="4"/>
      <c r="B696" s="9"/>
      <c r="C696" s="18"/>
      <c r="D696" s="7"/>
      <c r="E696" s="3"/>
      <c r="F696" s="3"/>
      <c r="G696" s="3"/>
      <c r="H696" s="3"/>
      <c r="I696"/>
      <c r="J696" s="2"/>
      <c r="L696"/>
      <c r="M696"/>
      <c r="Q696"/>
    </row>
    <row r="697" spans="1:17" ht="20.25">
      <c r="A697" s="4"/>
      <c r="B697" s="9"/>
      <c r="C697" s="18"/>
      <c r="D697" s="7"/>
      <c r="E697" s="3"/>
      <c r="F697" s="3"/>
      <c r="G697" s="3"/>
      <c r="H697" s="3"/>
      <c r="I697"/>
      <c r="J697" s="2"/>
      <c r="L697"/>
      <c r="M697"/>
      <c r="Q697"/>
    </row>
    <row r="698" spans="1:17" ht="20.25">
      <c r="A698" s="4"/>
      <c r="B698" s="9"/>
      <c r="C698" s="18"/>
      <c r="D698" s="6"/>
      <c r="E698" s="3"/>
      <c r="F698" s="3"/>
      <c r="G698" s="16"/>
      <c r="H698" s="16"/>
      <c r="I698"/>
      <c r="J698" s="2"/>
      <c r="L698"/>
      <c r="M698"/>
      <c r="Q698"/>
    </row>
    <row r="699" spans="1:17" ht="20.25">
      <c r="A699" s="4"/>
      <c r="B699" s="9"/>
      <c r="C699" s="18"/>
      <c r="D699" s="7"/>
      <c r="E699" s="3"/>
      <c r="F699" s="3"/>
      <c r="G699" s="16"/>
      <c r="H699" s="16"/>
      <c r="I699"/>
      <c r="J699" s="2"/>
      <c r="L699"/>
      <c r="M699"/>
      <c r="Q699"/>
    </row>
    <row r="700" spans="1:17" ht="20.25">
      <c r="A700" s="4"/>
      <c r="B700" s="9"/>
      <c r="C700" s="18"/>
      <c r="D700" s="7"/>
      <c r="E700" s="3"/>
      <c r="F700" s="3"/>
      <c r="G700" s="17"/>
      <c r="H700" s="15"/>
      <c r="I700"/>
      <c r="J700" s="2"/>
      <c r="L700"/>
      <c r="M700"/>
      <c r="Q700"/>
    </row>
    <row r="701" spans="1:17" ht="20.25">
      <c r="A701" s="4"/>
      <c r="B701" s="9"/>
      <c r="C701" s="18"/>
      <c r="D701" s="6"/>
      <c r="E701" s="3"/>
      <c r="F701" s="3"/>
      <c r="G701" s="17"/>
      <c r="H701" s="15"/>
      <c r="I701"/>
      <c r="J701" s="2"/>
      <c r="L701"/>
      <c r="M701"/>
      <c r="Q701"/>
    </row>
    <row r="702" spans="1:17" ht="20.25">
      <c r="A702" s="4"/>
      <c r="B702" s="9"/>
      <c r="C702" s="18"/>
      <c r="D702" s="7"/>
      <c r="E702" s="3"/>
      <c r="F702" s="3"/>
      <c r="G702" s="3"/>
      <c r="H702" s="3"/>
      <c r="I702"/>
      <c r="J702" s="2"/>
      <c r="L702"/>
      <c r="M702"/>
      <c r="Q702"/>
    </row>
    <row r="703" spans="1:17" ht="20.25">
      <c r="A703" s="4"/>
      <c r="B703" s="9"/>
      <c r="C703" s="18"/>
      <c r="D703" s="7"/>
      <c r="E703" s="3"/>
      <c r="F703" s="3"/>
      <c r="G703" s="3"/>
      <c r="H703" s="3"/>
      <c r="I703"/>
      <c r="J703" s="2"/>
      <c r="L703"/>
      <c r="M703"/>
      <c r="Q703"/>
    </row>
    <row r="704" spans="1:17" ht="20.25">
      <c r="A704" s="4"/>
      <c r="B704" s="9"/>
      <c r="C704" s="18"/>
      <c r="D704" s="6"/>
      <c r="E704" s="3"/>
      <c r="F704" s="3"/>
      <c r="G704" s="3"/>
      <c r="H704" s="3"/>
      <c r="I704"/>
      <c r="J704" s="2"/>
      <c r="L704"/>
      <c r="M704"/>
      <c r="Q704"/>
    </row>
    <row r="705" spans="1:17" ht="20.25">
      <c r="A705" s="4"/>
      <c r="B705" s="9"/>
      <c r="C705" s="18"/>
      <c r="D705" s="7"/>
      <c r="E705" s="3"/>
      <c r="F705" s="3"/>
      <c r="G705" s="3"/>
      <c r="H705" s="3"/>
      <c r="I705"/>
      <c r="J705" s="2"/>
      <c r="L705"/>
      <c r="M705"/>
      <c r="Q705"/>
    </row>
    <row r="706" spans="1:17" ht="20.25">
      <c r="A706" s="4"/>
      <c r="B706" s="9"/>
      <c r="C706" s="18"/>
      <c r="D706" s="7"/>
      <c r="E706" s="3"/>
      <c r="F706" s="3"/>
      <c r="G706" s="3"/>
      <c r="H706" s="3"/>
      <c r="I706"/>
      <c r="J706" s="2"/>
      <c r="L706"/>
      <c r="M706"/>
      <c r="Q706"/>
    </row>
    <row r="707" spans="1:17" ht="20.25">
      <c r="A707" s="4"/>
      <c r="B707" s="9"/>
      <c r="C707" s="18"/>
      <c r="D707" s="6"/>
      <c r="E707" s="3"/>
      <c r="F707" s="3"/>
      <c r="G707" s="3"/>
      <c r="H707" s="3"/>
      <c r="I707"/>
      <c r="J707" s="2"/>
      <c r="L707"/>
      <c r="M707"/>
      <c r="Q707"/>
    </row>
    <row r="708" spans="1:17" ht="20.25">
      <c r="A708" s="4"/>
      <c r="B708" s="9"/>
      <c r="C708" s="18"/>
      <c r="D708" s="7"/>
      <c r="E708" s="3"/>
      <c r="F708" s="3"/>
      <c r="G708" s="3"/>
      <c r="H708" s="3"/>
      <c r="I708"/>
      <c r="J708" s="2"/>
      <c r="L708"/>
      <c r="M708"/>
      <c r="Q708"/>
    </row>
    <row r="709" spans="1:17" ht="20.25">
      <c r="A709" s="4"/>
      <c r="B709" s="9"/>
      <c r="C709" s="18"/>
      <c r="D709" s="7"/>
      <c r="E709" s="3"/>
      <c r="F709" s="3"/>
      <c r="G709" s="3"/>
      <c r="H709" s="3"/>
      <c r="I709"/>
      <c r="J709" s="2"/>
      <c r="L709"/>
      <c r="M709"/>
      <c r="Q709"/>
    </row>
    <row r="710" spans="1:17" ht="20.25">
      <c r="A710" s="4"/>
      <c r="B710" s="9"/>
      <c r="C710" s="18"/>
      <c r="D710" s="6"/>
      <c r="E710" s="3"/>
      <c r="F710" s="3"/>
      <c r="G710" s="3"/>
      <c r="H710" s="3"/>
      <c r="I710"/>
      <c r="J710" s="2"/>
      <c r="L710"/>
      <c r="M710"/>
      <c r="Q710"/>
    </row>
    <row r="711" spans="1:17" ht="20.25">
      <c r="A711" s="4"/>
      <c r="B711" s="9"/>
      <c r="C711" s="18"/>
      <c r="D711" s="7"/>
      <c r="E711" s="3"/>
      <c r="F711" s="3"/>
      <c r="G711" s="3"/>
      <c r="H711" s="3"/>
      <c r="I711"/>
      <c r="J711" s="2"/>
      <c r="L711"/>
      <c r="M711"/>
      <c r="Q711"/>
    </row>
    <row r="712" spans="1:17" ht="20.25">
      <c r="A712" s="4"/>
      <c r="B712" s="9"/>
      <c r="C712" s="18"/>
      <c r="D712" s="7"/>
      <c r="E712" s="3"/>
      <c r="F712" s="3"/>
      <c r="G712" s="3"/>
      <c r="H712" s="3"/>
      <c r="I712"/>
      <c r="J712" s="2"/>
      <c r="L712"/>
      <c r="M712"/>
      <c r="Q712"/>
    </row>
    <row r="713" spans="1:17" ht="20.25">
      <c r="A713" s="4"/>
      <c r="B713" s="9"/>
      <c r="C713" s="18"/>
      <c r="D713" s="6"/>
      <c r="E713" s="3"/>
      <c r="F713" s="3"/>
      <c r="G713" s="3"/>
      <c r="H713" s="3"/>
      <c r="I713"/>
      <c r="J713" s="2"/>
      <c r="L713"/>
      <c r="M713"/>
      <c r="Q713"/>
    </row>
    <row r="714" spans="1:17" ht="20.25">
      <c r="A714" s="4"/>
      <c r="B714" s="9"/>
      <c r="C714" s="18"/>
      <c r="D714" s="7"/>
      <c r="E714" s="3"/>
      <c r="F714" s="3"/>
      <c r="G714" s="3"/>
      <c r="H714" s="3"/>
      <c r="I714"/>
      <c r="J714" s="2"/>
      <c r="L714"/>
      <c r="M714"/>
      <c r="Q714"/>
    </row>
    <row r="715" spans="1:17" ht="20.25">
      <c r="A715" s="4"/>
      <c r="B715" s="9"/>
      <c r="C715" s="18"/>
      <c r="D715" s="7"/>
      <c r="E715" s="3"/>
      <c r="F715" s="3"/>
      <c r="G715" s="3"/>
      <c r="H715" s="3"/>
      <c r="I715"/>
      <c r="J715" s="2"/>
      <c r="L715"/>
      <c r="M715"/>
      <c r="Q715"/>
    </row>
    <row r="716" spans="1:17" ht="20.25">
      <c r="A716" s="4"/>
      <c r="B716" s="9"/>
      <c r="C716" s="18"/>
      <c r="D716" s="6"/>
      <c r="E716" s="3"/>
      <c r="F716" s="3"/>
      <c r="G716" s="3"/>
      <c r="H716" s="3"/>
      <c r="I716"/>
      <c r="J716" s="2"/>
      <c r="L716"/>
      <c r="M716"/>
      <c r="Q716"/>
    </row>
    <row r="717" spans="1:17" ht="20.25">
      <c r="A717" s="4"/>
      <c r="B717" s="9"/>
      <c r="C717" s="18"/>
      <c r="D717" s="7"/>
      <c r="E717" s="3"/>
      <c r="F717" s="3"/>
      <c r="G717" s="3"/>
      <c r="H717" s="3"/>
      <c r="I717"/>
      <c r="J717" s="2"/>
      <c r="L717"/>
      <c r="M717"/>
      <c r="Q717"/>
    </row>
    <row r="718" spans="1:17" ht="20.25">
      <c r="A718" s="4"/>
      <c r="B718" s="9"/>
      <c r="C718" s="18"/>
      <c r="D718" s="7"/>
      <c r="E718" s="3"/>
      <c r="F718" s="3"/>
      <c r="G718" s="3"/>
      <c r="H718" s="3"/>
      <c r="I718"/>
      <c r="J718" s="2"/>
      <c r="L718"/>
      <c r="M718"/>
      <c r="Q718"/>
    </row>
  </sheetData>
  <sheetProtection/>
  <mergeCells count="4">
    <mergeCell ref="C2:D2"/>
    <mergeCell ref="E2:F2"/>
    <mergeCell ref="C6:D6"/>
    <mergeCell ref="E6:F6"/>
  </mergeCells>
  <conditionalFormatting sqref="D372:D373">
    <cfRule type="colorScale" priority="3" dxfId="0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printOptions/>
  <pageMargins left="0.5511811023622047" right="0.5511811023622047" top="0.5905511811023623" bottom="0.7874015748031497" header="0.5118110236220472" footer="0.5118110236220472"/>
  <pageSetup horizontalDpi="300" verticalDpi="300" orientation="portrait" paperSize="9" scale="45" r:id="rId1"/>
  <headerFooter alignWithMargins="0">
    <oddFooter>&amp;LTD&amp;C&amp;P&amp;R05/2021</oddFooter>
  </headerFooter>
  <ignoredErrors>
    <ignoredError sqref="A478 A498 A503 A501 A361 A488 A490 A492 A494 A496 A358:A359 A393 A368 A379 A385:A387 A389 A391 A363 A366 A374 A381 A504 A90:A92 A396:A416 A313:A350 A231:A240 A354 A198:A200 A291:A292 A242:A243 A276:A281 A293:A300 A244:A250 A93:A103 A104:A118 A119:A133 A134:A149 A150:A165 A166:A181 A182:A196 A203:A215 A201:A202 A223:A229 A216:A222 A251:A262 A282:A288 A272:A274 A263:A271 A303:A305 A301:A302 A308:A309 A306:A307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DELL</cp:lastModifiedBy>
  <cp:lastPrinted>2021-05-21T08:36:40Z</cp:lastPrinted>
  <dcterms:created xsi:type="dcterms:W3CDTF">2010-02-04T09:03:34Z</dcterms:created>
  <dcterms:modified xsi:type="dcterms:W3CDTF">2021-05-21T08:36:45Z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  <property fmtid="{D5CDD505-2E9C-101B-9397-08002B2CF9AE}" pid="3" name="FSC#SKBBSK@103.510:viz_AttrStrFileSubje">
    <vt:lpwstr/>
  </property>
  <property fmtid="{D5CDD505-2E9C-101B-9397-08002B2CF9AE}" pid="4" name="FSC#SKBBSK@103.510:viz_AttrStrCisloZmlu">
    <vt:lpwstr/>
  </property>
  <property fmtid="{D5CDD505-2E9C-101B-9397-08002B2CF9AE}" pid="5" name="FSC#SKBBSK@103.510:viz_AttrStrCisloDodat">
    <vt:lpwstr/>
  </property>
  <property fmtid="{D5CDD505-2E9C-101B-9397-08002B2CF9AE}" pid="6" name="FSC#SKBBSK@103.510:viz_AttrStrCisloZmlVDodat">
    <vt:lpwstr/>
  </property>
  <property fmtid="{D5CDD505-2E9C-101B-9397-08002B2CF9AE}" pid="7" name="FSC#SKEDITIONREG@103.510:a_accept">
    <vt:lpwstr/>
  </property>
  <property fmtid="{D5CDD505-2E9C-101B-9397-08002B2CF9AE}" pid="8" name="FSC#SKEDITIONREG@103.510:a_cleared">
    <vt:lpwstr/>
  </property>
  <property fmtid="{D5CDD505-2E9C-101B-9397-08002B2CF9AE}" pid="9" name="FSC#SKEDITIONREG@103.510:a_cleared">
    <vt:lpwstr/>
  </property>
  <property fmtid="{D5CDD505-2E9C-101B-9397-08002B2CF9AE}" pid="10" name="FSC#SKEDITIONREG@103.510:a_co">
    <vt:lpwstr/>
  </property>
  <property fmtid="{D5CDD505-2E9C-101B-9397-08002B2CF9AE}" pid="11" name="FSC#SKEDITIONREG@103.510:a_decisionattachmen">
    <vt:lpwstr/>
  </property>
  <property fmtid="{D5CDD505-2E9C-101B-9397-08002B2CF9AE}" pid="12" name="FSC#SKEDITIONREG@103.510:a_delivered">
    <vt:lpwstr/>
  </property>
  <property fmtid="{D5CDD505-2E9C-101B-9397-08002B2CF9AE}" pid="13" name="FSC#SKEDITIONREG@103.510:a_delive">
    <vt:lpwstr/>
  </property>
  <property fmtid="{D5CDD505-2E9C-101B-9397-08002B2CF9AE}" pid="14" name="FSC#SKEDITIONREG@103.510:a_extensi">
    <vt:lpwstr/>
  </property>
  <property fmtid="{D5CDD505-2E9C-101B-9397-08002B2CF9AE}" pid="15" name="FSC#SKEDITIONREG@103.510:a_filenumb">
    <vt:lpwstr/>
  </property>
  <property fmtid="{D5CDD505-2E9C-101B-9397-08002B2CF9AE}" pid="16" name="FSC#SKEDITIONREG@103.510:a_fileresponsib">
    <vt:lpwstr/>
  </property>
  <property fmtid="{D5CDD505-2E9C-101B-9397-08002B2CF9AE}" pid="17" name="FSC#SKEDITIONREG@103.510:a_filerespo">
    <vt:lpwstr/>
  </property>
  <property fmtid="{D5CDD505-2E9C-101B-9397-08002B2CF9AE}" pid="18" name="FSC#SKEDITIONREG@103.510:a_fileresporg_email_">
    <vt:lpwstr/>
  </property>
  <property fmtid="{D5CDD505-2E9C-101B-9397-08002B2CF9AE}" pid="19" name="FSC#SKEDITIONREG@103.510:a_fileresporg_emailaddre">
    <vt:lpwstr/>
  </property>
  <property fmtid="{D5CDD505-2E9C-101B-9397-08002B2CF9AE}" pid="20" name="FSC#SKEDITIONREG@103.510:a_fileresporg_f">
    <vt:lpwstr/>
  </property>
  <property fmtid="{D5CDD505-2E9C-101B-9397-08002B2CF9AE}" pid="21" name="FSC#SKEDITIONREG@103.510:a_fileresporg_fax_">
    <vt:lpwstr/>
  </property>
  <property fmtid="{D5CDD505-2E9C-101B-9397-08002B2CF9AE}" pid="22" name="FSC#SKEDITIONREG@103.510:a_fileresporg_functi">
    <vt:lpwstr/>
  </property>
  <property fmtid="{D5CDD505-2E9C-101B-9397-08002B2CF9AE}" pid="23" name="FSC#SKEDITIONREG@103.510:a_fileresporg_function_">
    <vt:lpwstr/>
  </property>
  <property fmtid="{D5CDD505-2E9C-101B-9397-08002B2CF9AE}" pid="24" name="FSC#SKEDITIONREG@103.510:a_fileresporg_he">
    <vt:lpwstr/>
  </property>
  <property fmtid="{D5CDD505-2E9C-101B-9397-08002B2CF9AE}" pid="25" name="FSC#SKEDITIONREG@103.510:a_fileresporg_head_">
    <vt:lpwstr/>
  </property>
  <property fmtid="{D5CDD505-2E9C-101B-9397-08002B2CF9AE}" pid="26" name="FSC#SKEDITIONREG@103.510:a_fileresporg_">
    <vt:lpwstr/>
  </property>
  <property fmtid="{D5CDD505-2E9C-101B-9397-08002B2CF9AE}" pid="27" name="FSC#SKEDITIONREG@103.510:a_fileresporg_pho">
    <vt:lpwstr/>
  </property>
  <property fmtid="{D5CDD505-2E9C-101B-9397-08002B2CF9AE}" pid="28" name="FSC#SKEDITIONREG@103.510:a_fileresporg_phone_">
    <vt:lpwstr/>
  </property>
  <property fmtid="{D5CDD505-2E9C-101B-9397-08002B2CF9AE}" pid="29" name="FSC#SKEDITIONREG@103.510:a_incattachmen">
    <vt:lpwstr/>
  </property>
  <property fmtid="{D5CDD505-2E9C-101B-9397-08002B2CF9AE}" pid="30" name="FSC#SKEDITIONREG@103.510:a_inc">
    <vt:lpwstr/>
  </property>
  <property fmtid="{D5CDD505-2E9C-101B-9397-08002B2CF9AE}" pid="31" name="FSC#SKEDITIONREG@103.510:a_objcreateds">
    <vt:lpwstr/>
  </property>
  <property fmtid="{D5CDD505-2E9C-101B-9397-08002B2CF9AE}" pid="32" name="FSC#SKEDITIONREG@103.510:a_ordernumb">
    <vt:lpwstr/>
  </property>
  <property fmtid="{D5CDD505-2E9C-101B-9397-08002B2CF9AE}" pid="33" name="FSC#SKEDITIONREG@103.510:a_oursi">
    <vt:lpwstr/>
  </property>
  <property fmtid="{D5CDD505-2E9C-101B-9397-08002B2CF9AE}" pid="34" name="FSC#SKEDITIONREG@103.510:a_sendersi">
    <vt:lpwstr/>
  </property>
  <property fmtid="{D5CDD505-2E9C-101B-9397-08002B2CF9AE}" pid="35" name="FSC#SKEDITIONREG@103.510:a_short">
    <vt:lpwstr/>
  </property>
  <property fmtid="{D5CDD505-2E9C-101B-9397-08002B2CF9AE}" pid="36" name="FSC#SKEDITIONREG@103.510:a_testsalutati">
    <vt:lpwstr/>
  </property>
  <property fmtid="{D5CDD505-2E9C-101B-9397-08002B2CF9AE}" pid="37" name="FSC#SKEDITIONREG@103.510:a_validfr">
    <vt:lpwstr/>
  </property>
  <property fmtid="{D5CDD505-2E9C-101B-9397-08002B2CF9AE}" pid="38" name="FSC#SKEDITIONREG@103.510:as_activi">
    <vt:lpwstr/>
  </property>
  <property fmtid="{D5CDD505-2E9C-101B-9397-08002B2CF9AE}" pid="39" name="FSC#SKEDITIONREG@103.510:as_docda">
    <vt:lpwstr/>
  </property>
  <property fmtid="{D5CDD505-2E9C-101B-9397-08002B2CF9AE}" pid="40" name="FSC#SKEDITIONREG@103.510:as_establishda">
    <vt:lpwstr/>
  </property>
  <property fmtid="{D5CDD505-2E9C-101B-9397-08002B2CF9AE}" pid="41" name="FSC#SKEDITIONREG@103.510:as_fileresphe">
    <vt:lpwstr/>
  </property>
  <property fmtid="{D5CDD505-2E9C-101B-9397-08002B2CF9AE}" pid="42" name="FSC#SKEDITIONREG@103.510:as_filerespheadfn">
    <vt:lpwstr/>
  </property>
  <property fmtid="{D5CDD505-2E9C-101B-9397-08002B2CF9AE}" pid="43" name="FSC#SKEDITIONREG@103.510:as_fileresponsib">
    <vt:lpwstr/>
  </property>
  <property fmtid="{D5CDD505-2E9C-101B-9397-08002B2CF9AE}" pid="44" name="FSC#SKEDITIONREG@103.510:as_filesu">
    <vt:lpwstr/>
  </property>
  <property fmtid="{D5CDD505-2E9C-101B-9397-08002B2CF9AE}" pid="45" name="FSC#SKEDITIONREG@103.510:as_objna">
    <vt:lpwstr/>
  </property>
  <property fmtid="{D5CDD505-2E9C-101B-9397-08002B2CF9AE}" pid="46" name="FSC#SKEDITIONREG@103.510:as_">
    <vt:lpwstr/>
  </property>
  <property fmtid="{D5CDD505-2E9C-101B-9397-08002B2CF9AE}" pid="47" name="FSC#SKEDITIONREG@103.510:as_own">
    <vt:lpwstr>Mgr. Ľuboš Hláčik</vt:lpwstr>
  </property>
  <property fmtid="{D5CDD505-2E9C-101B-9397-08002B2CF9AE}" pid="48" name="FSC#SKEDITIONREG@103.510:as_phoneli">
    <vt:lpwstr/>
  </property>
  <property fmtid="{D5CDD505-2E9C-101B-9397-08002B2CF9AE}" pid="49" name="FSC#SKEDITIONREG@103.510:oz_externA">
    <vt:lpwstr/>
  </property>
  <property fmtid="{D5CDD505-2E9C-101B-9397-08002B2CF9AE}" pid="50" name="FSC#SKEDITIONREG@103.510:a_depositperi">
    <vt:lpwstr/>
  </property>
  <property fmtid="{D5CDD505-2E9C-101B-9397-08002B2CF9AE}" pid="51" name="FSC#SKEDITIONREG@103.510:a_disposesta">
    <vt:lpwstr/>
  </property>
  <property fmtid="{D5CDD505-2E9C-101B-9397-08002B2CF9AE}" pid="52" name="FSC#SKEDITIONREG@103.510:a_fileresponsiblefn">
    <vt:lpwstr/>
  </property>
  <property fmtid="{D5CDD505-2E9C-101B-9397-08002B2CF9AE}" pid="53" name="FSC#SKEDITIONREG@103.510:a_fileresporg_positi">
    <vt:lpwstr/>
  </property>
  <property fmtid="{D5CDD505-2E9C-101B-9397-08002B2CF9AE}" pid="54" name="FSC#SKEDITIONREG@103.510:a_fileresporg_position_">
    <vt:lpwstr/>
  </property>
  <property fmtid="{D5CDD505-2E9C-101B-9397-08002B2CF9AE}" pid="55" name="FSC#SKEDITIONREG@103.510:a_osobnecislospr">
    <vt:lpwstr/>
  </property>
  <property fmtid="{D5CDD505-2E9C-101B-9397-08002B2CF9AE}" pid="56" name="FSC#SKEDITIONREG@103.510:a_registrysi">
    <vt:lpwstr/>
  </property>
  <property fmtid="{D5CDD505-2E9C-101B-9397-08002B2CF9AE}" pid="57" name="FSC#SKEDITIONREG@103.510:a_subfilea">
    <vt:lpwstr/>
  </property>
  <property fmtid="{D5CDD505-2E9C-101B-9397-08002B2CF9AE}" pid="58" name="FSC#SKEDITIONREG@103.510:as_filesubja">
    <vt:lpwstr/>
  </property>
  <property fmtid="{D5CDD505-2E9C-101B-9397-08002B2CF9AE}" pid="59" name="FSC#SKEDITIONREG@103.510:Created">
    <vt:lpwstr>26. 8. 2022, 11:22</vt:lpwstr>
  </property>
  <property fmtid="{D5CDD505-2E9C-101B-9397-08002B2CF9AE}" pid="60" name="FSC#SKEDITIONREG@103.510:curruserrolegro">
    <vt:lpwstr>Oddelenie verejného obstarávania</vt:lpwstr>
  </property>
  <property fmtid="{D5CDD505-2E9C-101B-9397-08002B2CF9AE}" pid="61" name="FSC#SKEDITIONREG@103.510:currusersub">
    <vt:lpwstr>JUDr. Kristína Priečková</vt:lpwstr>
  </property>
  <property fmtid="{D5CDD505-2E9C-101B-9397-08002B2CF9AE}" pid="62" name="FSC#SKEDITIONREG@103.510:emailspr">
    <vt:lpwstr/>
  </property>
  <property fmtid="{D5CDD505-2E9C-101B-9397-08002B2CF9AE}" pid="63" name="FSC#SKEDITIONREG@103.510:ms_VyskladaniePoznam">
    <vt:lpwstr/>
  </property>
  <property fmtid="{D5CDD505-2E9C-101B-9397-08002B2CF9AE}" pid="64" name="FSC#SKEDITIONREG@103.510:oumlname_fn">
    <vt:lpwstr/>
  </property>
  <property fmtid="{D5CDD505-2E9C-101B-9397-08002B2CF9AE}" pid="65" name="FSC#SKEDITIONREG@103.510:sk_org_ci">
    <vt:lpwstr>Banská Bystrica</vt:lpwstr>
  </property>
  <property fmtid="{D5CDD505-2E9C-101B-9397-08002B2CF9AE}" pid="66" name="FSC#SKEDITIONREG@103.510:sk_org_d">
    <vt:lpwstr/>
  </property>
  <property fmtid="{D5CDD505-2E9C-101B-9397-08002B2CF9AE}" pid="67" name="FSC#SKEDITIONREG@103.510:sk_org_ema">
    <vt:lpwstr>podatelna@bbsk.sk</vt:lpwstr>
  </property>
  <property fmtid="{D5CDD505-2E9C-101B-9397-08002B2CF9AE}" pid="68" name="FSC#SKEDITIONREG@103.510:sk_org_f">
    <vt:lpwstr/>
  </property>
  <property fmtid="{D5CDD505-2E9C-101B-9397-08002B2CF9AE}" pid="69" name="FSC#SKEDITIONREG@103.510:sk_org_fullna">
    <vt:lpwstr>Banskobystrický samosprávny kraj</vt:lpwstr>
  </property>
  <property fmtid="{D5CDD505-2E9C-101B-9397-08002B2CF9AE}" pid="70" name="FSC#SKEDITIONREG@103.510:sk_org_i">
    <vt:lpwstr>37828100</vt:lpwstr>
  </property>
  <property fmtid="{D5CDD505-2E9C-101B-9397-08002B2CF9AE}" pid="71" name="FSC#SKEDITIONREG@103.510:sk_org_pho">
    <vt:lpwstr>048/4325111</vt:lpwstr>
  </property>
  <property fmtid="{D5CDD505-2E9C-101B-9397-08002B2CF9AE}" pid="72" name="FSC#SKEDITIONREG@103.510:sk_org_shortna">
    <vt:lpwstr/>
  </property>
  <property fmtid="{D5CDD505-2E9C-101B-9397-08002B2CF9AE}" pid="73" name="FSC#SKEDITIONREG@103.510:sk_org_sta">
    <vt:lpwstr/>
  </property>
  <property fmtid="{D5CDD505-2E9C-101B-9397-08002B2CF9AE}" pid="74" name="FSC#SKEDITIONREG@103.510:sk_org_stre">
    <vt:lpwstr>Námestie SNP 23/23</vt:lpwstr>
  </property>
  <property fmtid="{D5CDD505-2E9C-101B-9397-08002B2CF9AE}" pid="75" name="FSC#SKEDITIONREG@103.510:sk_org_z">
    <vt:lpwstr>974 01</vt:lpwstr>
  </property>
  <property fmtid="{D5CDD505-2E9C-101B-9397-08002B2CF9AE}" pid="76" name="FSC#SKEDITIONREG@103.510:viz_cleared">
    <vt:lpwstr/>
  </property>
  <property fmtid="{D5CDD505-2E9C-101B-9397-08002B2CF9AE}" pid="77" name="FSC#SKEDITIONREG@103.510:viz_cleared">
    <vt:lpwstr/>
  </property>
  <property fmtid="{D5CDD505-2E9C-101B-9397-08002B2CF9AE}" pid="78" name="FSC#SKEDITIONREG@103.510:viz_co">
    <vt:lpwstr/>
  </property>
  <property fmtid="{D5CDD505-2E9C-101B-9397-08002B2CF9AE}" pid="79" name="FSC#SKEDITIONREG@103.510:viz_decisionattachmen">
    <vt:lpwstr/>
  </property>
  <property fmtid="{D5CDD505-2E9C-101B-9397-08002B2CF9AE}" pid="80" name="FSC#SKEDITIONREG@103.510:viz_delivered">
    <vt:lpwstr/>
  </property>
  <property fmtid="{D5CDD505-2E9C-101B-9397-08002B2CF9AE}" pid="81" name="FSC#SKEDITIONREG@103.510:viz_delive">
    <vt:lpwstr/>
  </property>
  <property fmtid="{D5CDD505-2E9C-101B-9397-08002B2CF9AE}" pid="82" name="FSC#SKEDITIONREG@103.510:viz_extensi">
    <vt:lpwstr/>
  </property>
  <property fmtid="{D5CDD505-2E9C-101B-9397-08002B2CF9AE}" pid="83" name="FSC#SKEDITIONREG@103.510:viz_filenumb">
    <vt:lpwstr/>
  </property>
  <property fmtid="{D5CDD505-2E9C-101B-9397-08002B2CF9AE}" pid="84" name="FSC#SKEDITIONREG@103.510:viz_fileresponsib">
    <vt:lpwstr/>
  </property>
  <property fmtid="{D5CDD505-2E9C-101B-9397-08002B2CF9AE}" pid="85" name="FSC#SKEDITIONREG@103.510:viz_filerespo">
    <vt:lpwstr/>
  </property>
  <property fmtid="{D5CDD505-2E9C-101B-9397-08002B2CF9AE}" pid="86" name="FSC#SKEDITIONREG@103.510:viz_fileresporg_email_">
    <vt:lpwstr/>
  </property>
  <property fmtid="{D5CDD505-2E9C-101B-9397-08002B2CF9AE}" pid="87" name="FSC#SKEDITIONREG@103.510:viz_fileresporg_emailaddre">
    <vt:lpwstr/>
  </property>
  <property fmtid="{D5CDD505-2E9C-101B-9397-08002B2CF9AE}" pid="88" name="FSC#SKEDITIONREG@103.510:viz_fileresporg_f">
    <vt:lpwstr/>
  </property>
  <property fmtid="{D5CDD505-2E9C-101B-9397-08002B2CF9AE}" pid="89" name="FSC#SKEDITIONREG@103.510:viz_fileresporg_fax_">
    <vt:lpwstr/>
  </property>
  <property fmtid="{D5CDD505-2E9C-101B-9397-08002B2CF9AE}" pid="90" name="FSC#SKEDITIONREG@103.510:viz_fileresporg_functi">
    <vt:lpwstr/>
  </property>
  <property fmtid="{D5CDD505-2E9C-101B-9397-08002B2CF9AE}" pid="91" name="FSC#SKEDITIONREG@103.510:viz_fileresporg_function_">
    <vt:lpwstr/>
  </property>
  <property fmtid="{D5CDD505-2E9C-101B-9397-08002B2CF9AE}" pid="92" name="FSC#SKEDITIONREG@103.510:viz_fileresporg_he">
    <vt:lpwstr/>
  </property>
  <property fmtid="{D5CDD505-2E9C-101B-9397-08002B2CF9AE}" pid="93" name="FSC#SKEDITIONREG@103.510:viz_fileresporg_head_">
    <vt:lpwstr/>
  </property>
  <property fmtid="{D5CDD505-2E9C-101B-9397-08002B2CF9AE}" pid="94" name="FSC#SKEDITIONREG@103.510:viz_fileresporg_longna">
    <vt:lpwstr/>
  </property>
  <property fmtid="{D5CDD505-2E9C-101B-9397-08002B2CF9AE}" pid="95" name="FSC#SKEDITIONREG@103.510:viz_fileresporg_mes">
    <vt:lpwstr/>
  </property>
  <property fmtid="{D5CDD505-2E9C-101B-9397-08002B2CF9AE}" pid="96" name="FSC#SKEDITIONREG@103.510:viz_fileresporg_odb">
    <vt:lpwstr/>
  </property>
  <property fmtid="{D5CDD505-2E9C-101B-9397-08002B2CF9AE}" pid="97" name="FSC#SKEDITIONREG@103.510:viz_fileresporg_odbor_functi">
    <vt:lpwstr/>
  </property>
  <property fmtid="{D5CDD505-2E9C-101B-9397-08002B2CF9AE}" pid="98" name="FSC#SKEDITIONREG@103.510:viz_fileresporg_odbor_he">
    <vt:lpwstr/>
  </property>
  <property fmtid="{D5CDD505-2E9C-101B-9397-08002B2CF9AE}" pid="99" name="FSC#SKEDITIONREG@103.510:viz_fileresporg_">
    <vt:lpwstr/>
  </property>
  <property fmtid="{D5CDD505-2E9C-101B-9397-08002B2CF9AE}" pid="100" name="FSC#SKEDITIONREG@103.510:viz_fileresporg_pho">
    <vt:lpwstr/>
  </property>
  <property fmtid="{D5CDD505-2E9C-101B-9397-08002B2CF9AE}" pid="101" name="FSC#SKEDITIONREG@103.510:viz_fileresporg_phone_">
    <vt:lpwstr/>
  </property>
  <property fmtid="{D5CDD505-2E9C-101B-9397-08002B2CF9AE}" pid="102" name="FSC#SKEDITIONREG@103.510:viz_fileresporg_positi">
    <vt:lpwstr/>
  </property>
  <property fmtid="{D5CDD505-2E9C-101B-9397-08002B2CF9AE}" pid="103" name="FSC#SKEDITIONREG@103.510:viz_fileresporg_position_">
    <vt:lpwstr/>
  </property>
  <property fmtid="{D5CDD505-2E9C-101B-9397-08002B2CF9AE}" pid="104" name="FSC#SKEDITIONREG@103.510:viz_fileresporg_p">
    <vt:lpwstr/>
  </property>
  <property fmtid="{D5CDD505-2E9C-101B-9397-08002B2CF9AE}" pid="105" name="FSC#SKEDITIONREG@103.510:viz_fileresporg_sekc">
    <vt:lpwstr/>
  </property>
  <property fmtid="{D5CDD505-2E9C-101B-9397-08002B2CF9AE}" pid="106" name="FSC#SKEDITIONREG@103.510:viz_fileresporg_sekcia_functi">
    <vt:lpwstr/>
  </property>
  <property fmtid="{D5CDD505-2E9C-101B-9397-08002B2CF9AE}" pid="107" name="FSC#SKEDITIONREG@103.510:viz_fileresporg_sekcia_he">
    <vt:lpwstr/>
  </property>
  <property fmtid="{D5CDD505-2E9C-101B-9397-08002B2CF9AE}" pid="108" name="FSC#SKEDITIONREG@103.510:viz_fileresporg_st">
    <vt:lpwstr/>
  </property>
  <property fmtid="{D5CDD505-2E9C-101B-9397-08002B2CF9AE}" pid="109" name="FSC#SKEDITIONREG@103.510:viz_fileresporg_uli">
    <vt:lpwstr/>
  </property>
  <property fmtid="{D5CDD505-2E9C-101B-9397-08002B2CF9AE}" pid="110" name="FSC#SKEDITIONREG@103.510:viz_fileresporgknaz">
    <vt:lpwstr/>
  </property>
  <property fmtid="{D5CDD505-2E9C-101B-9397-08002B2CF9AE}" pid="111" name="FSC#SKEDITIONREG@103.510:viz_filesu">
    <vt:lpwstr/>
  </property>
  <property fmtid="{D5CDD505-2E9C-101B-9397-08002B2CF9AE}" pid="112" name="FSC#SKEDITIONREG@103.510:viz_incattachmen">
    <vt:lpwstr/>
  </property>
  <property fmtid="{D5CDD505-2E9C-101B-9397-08002B2CF9AE}" pid="113" name="FSC#SKEDITIONREG@103.510:viz_inc">
    <vt:lpwstr/>
  </property>
  <property fmtid="{D5CDD505-2E9C-101B-9397-08002B2CF9AE}" pid="114" name="FSC#SKEDITIONREG@103.510:viz_intletterrecive">
    <vt:lpwstr/>
  </property>
  <property fmtid="{D5CDD505-2E9C-101B-9397-08002B2CF9AE}" pid="115" name="FSC#SKEDITIONREG@103.510:viz_objcreateds">
    <vt:lpwstr/>
  </property>
  <property fmtid="{D5CDD505-2E9C-101B-9397-08002B2CF9AE}" pid="116" name="FSC#SKEDITIONREG@103.510:viz_ordernumb">
    <vt:lpwstr/>
  </property>
  <property fmtid="{D5CDD505-2E9C-101B-9397-08002B2CF9AE}" pid="117" name="FSC#SKEDITIONREG@103.510:viz_oursi">
    <vt:lpwstr/>
  </property>
  <property fmtid="{D5CDD505-2E9C-101B-9397-08002B2CF9AE}" pid="118" name="FSC#SKEDITIONREG@103.510:viz_responseto_created">
    <vt:lpwstr/>
  </property>
  <property fmtid="{D5CDD505-2E9C-101B-9397-08002B2CF9AE}" pid="119" name="FSC#SKEDITIONREG@103.510:viz_sendersi">
    <vt:lpwstr/>
  </property>
  <property fmtid="{D5CDD505-2E9C-101B-9397-08002B2CF9AE}" pid="120" name="FSC#SKEDITIONREG@103.510:viz_shortfilerespo">
    <vt:lpwstr/>
  </property>
  <property fmtid="{D5CDD505-2E9C-101B-9397-08002B2CF9AE}" pid="121" name="FSC#SKEDITIONREG@103.510:viz_tel_numb">
    <vt:lpwstr/>
  </property>
  <property fmtid="{D5CDD505-2E9C-101B-9397-08002B2CF9AE}" pid="122" name="FSC#SKEDITIONREG@103.510:viz_tel_numbe">
    <vt:lpwstr/>
  </property>
  <property fmtid="{D5CDD505-2E9C-101B-9397-08002B2CF9AE}" pid="123" name="FSC#SKEDITIONREG@103.510:viz_testsalutati">
    <vt:lpwstr/>
  </property>
  <property fmtid="{D5CDD505-2E9C-101B-9397-08002B2CF9AE}" pid="124" name="FSC#SKEDITIONREG@103.510:viz_validfr">
    <vt:lpwstr/>
  </property>
  <property fmtid="{D5CDD505-2E9C-101B-9397-08002B2CF9AE}" pid="125" name="FSC#SKEDITIONREG@103.510:zaznam_jeden_adres">
    <vt:lpwstr/>
  </property>
  <property fmtid="{D5CDD505-2E9C-101B-9397-08002B2CF9AE}" pid="126" name="FSC#SKEDITIONREG@103.510:zaznam_vnut_adresati">
    <vt:lpwstr/>
  </property>
  <property fmtid="{D5CDD505-2E9C-101B-9397-08002B2CF9AE}" pid="127" name="FSC#SKEDITIONREG@103.510:zaznam_vnut_adresati">
    <vt:lpwstr/>
  </property>
  <property fmtid="{D5CDD505-2E9C-101B-9397-08002B2CF9AE}" pid="128" name="FSC#SKEDITIONREG@103.510:zaznam_vnut_adresati">
    <vt:lpwstr/>
  </property>
  <property fmtid="{D5CDD505-2E9C-101B-9397-08002B2CF9AE}" pid="129" name="FSC#SKEDITIONREG@103.510:zaznam_vnut_adresati">
    <vt:lpwstr/>
  </property>
  <property fmtid="{D5CDD505-2E9C-101B-9397-08002B2CF9AE}" pid="130" name="FSC#SKEDITIONREG@103.510:zaznam_vnut_adresati">
    <vt:lpwstr/>
  </property>
  <property fmtid="{D5CDD505-2E9C-101B-9397-08002B2CF9AE}" pid="131" name="FSC#SKEDITIONREG@103.510:zaznam_vnut_adresati">
    <vt:lpwstr/>
  </property>
  <property fmtid="{D5CDD505-2E9C-101B-9397-08002B2CF9AE}" pid="132" name="FSC#SKEDITIONREG@103.510:zaznam_vnut_adresati">
    <vt:lpwstr/>
  </property>
  <property fmtid="{D5CDD505-2E9C-101B-9397-08002B2CF9AE}" pid="133" name="FSC#SKEDITIONREG@103.510:zaznam_vnut_adresati">
    <vt:lpwstr/>
  </property>
  <property fmtid="{D5CDD505-2E9C-101B-9397-08002B2CF9AE}" pid="134" name="FSC#SKEDITIONREG@103.510:zaznam_vnut_adresati">
    <vt:lpwstr/>
  </property>
  <property fmtid="{D5CDD505-2E9C-101B-9397-08002B2CF9AE}" pid="135" name="FSC#SKEDITIONREG@103.510:zaznam_vnut_adresati_">
    <vt:lpwstr/>
  </property>
  <property fmtid="{D5CDD505-2E9C-101B-9397-08002B2CF9AE}" pid="136" name="FSC#SKEDITIONREG@103.510:zaznam_vnut_adresati_">
    <vt:lpwstr/>
  </property>
  <property fmtid="{D5CDD505-2E9C-101B-9397-08002B2CF9AE}" pid="137" name="FSC#SKEDITIONREG@103.510:zaznam_vnut_adresati_">
    <vt:lpwstr/>
  </property>
  <property fmtid="{D5CDD505-2E9C-101B-9397-08002B2CF9AE}" pid="138" name="FSC#SKEDITIONREG@103.510:zaznam_vnut_adresati_">
    <vt:lpwstr/>
  </property>
  <property fmtid="{D5CDD505-2E9C-101B-9397-08002B2CF9AE}" pid="139" name="FSC#SKEDITIONREG@103.510:zaznam_vnut_adresati_">
    <vt:lpwstr/>
  </property>
  <property fmtid="{D5CDD505-2E9C-101B-9397-08002B2CF9AE}" pid="140" name="FSC#SKEDITIONREG@103.510:zaznam_vnut_adresati_">
    <vt:lpwstr/>
  </property>
  <property fmtid="{D5CDD505-2E9C-101B-9397-08002B2CF9AE}" pid="141" name="FSC#SKEDITIONREG@103.510:zaznam_vnut_adresati_">
    <vt:lpwstr/>
  </property>
  <property fmtid="{D5CDD505-2E9C-101B-9397-08002B2CF9AE}" pid="142" name="FSC#SKEDITIONREG@103.510:zaznam_vnut_adresati_">
    <vt:lpwstr/>
  </property>
  <property fmtid="{D5CDD505-2E9C-101B-9397-08002B2CF9AE}" pid="143" name="FSC#SKEDITIONREG@103.510:zaznam_vnut_adresati_">
    <vt:lpwstr/>
  </property>
  <property fmtid="{D5CDD505-2E9C-101B-9397-08002B2CF9AE}" pid="144" name="FSC#SKEDITIONREG@103.510:zaznam_vnut_adresati_">
    <vt:lpwstr/>
  </property>
  <property fmtid="{D5CDD505-2E9C-101B-9397-08002B2CF9AE}" pid="145" name="FSC#SKEDITIONREG@103.510:zaznam_vnut_adresati_">
    <vt:lpwstr/>
  </property>
  <property fmtid="{D5CDD505-2E9C-101B-9397-08002B2CF9AE}" pid="146" name="FSC#SKEDITIONREG@103.510:zaznam_vnut_adresati_">
    <vt:lpwstr/>
  </property>
  <property fmtid="{D5CDD505-2E9C-101B-9397-08002B2CF9AE}" pid="147" name="FSC#SKEDITIONREG@103.510:zaznam_vnut_adresati_">
    <vt:lpwstr/>
  </property>
  <property fmtid="{D5CDD505-2E9C-101B-9397-08002B2CF9AE}" pid="148" name="FSC#SKEDITIONREG@103.510:zaznam_vnut_adresati_">
    <vt:lpwstr/>
  </property>
  <property fmtid="{D5CDD505-2E9C-101B-9397-08002B2CF9AE}" pid="149" name="FSC#SKEDITIONREG@103.510:zaznam_vnut_adresati_">
    <vt:lpwstr/>
  </property>
  <property fmtid="{D5CDD505-2E9C-101B-9397-08002B2CF9AE}" pid="150" name="FSC#SKEDITIONREG@103.510:zaznam_vnut_adresati_">
    <vt:lpwstr/>
  </property>
  <property fmtid="{D5CDD505-2E9C-101B-9397-08002B2CF9AE}" pid="151" name="FSC#SKEDITIONREG@103.510:zaznam_vnut_adresati_">
    <vt:lpwstr/>
  </property>
  <property fmtid="{D5CDD505-2E9C-101B-9397-08002B2CF9AE}" pid="152" name="FSC#SKEDITIONREG@103.510:zaznam_vnut_adresati_">
    <vt:lpwstr/>
  </property>
  <property fmtid="{D5CDD505-2E9C-101B-9397-08002B2CF9AE}" pid="153" name="FSC#SKEDITIONREG@103.510:zaznam_vnut_adresati_">
    <vt:lpwstr/>
  </property>
  <property fmtid="{D5CDD505-2E9C-101B-9397-08002B2CF9AE}" pid="154" name="FSC#SKEDITIONREG@103.510:zaznam_vnut_adresati_">
    <vt:lpwstr/>
  </property>
  <property fmtid="{D5CDD505-2E9C-101B-9397-08002B2CF9AE}" pid="155" name="FSC#SKEDITIONREG@103.510:zaznam_vnut_adresati_">
    <vt:lpwstr/>
  </property>
  <property fmtid="{D5CDD505-2E9C-101B-9397-08002B2CF9AE}" pid="156" name="FSC#SKEDITIONREG@103.510:zaznam_vnut_adresati_">
    <vt:lpwstr/>
  </property>
  <property fmtid="{D5CDD505-2E9C-101B-9397-08002B2CF9AE}" pid="157" name="FSC#SKEDITIONREG@103.510:zaznam_vnut_adresati_">
    <vt:lpwstr/>
  </property>
  <property fmtid="{D5CDD505-2E9C-101B-9397-08002B2CF9AE}" pid="158" name="FSC#SKEDITIONREG@103.510:zaznam_vnut_adresati_">
    <vt:lpwstr/>
  </property>
  <property fmtid="{D5CDD505-2E9C-101B-9397-08002B2CF9AE}" pid="159" name="FSC#SKEDITIONREG@103.510:zaznam_vnut_adresati_">
    <vt:lpwstr/>
  </property>
  <property fmtid="{D5CDD505-2E9C-101B-9397-08002B2CF9AE}" pid="160" name="FSC#SKEDITIONREG@103.510:zaznam_vnut_adresati_">
    <vt:lpwstr/>
  </property>
  <property fmtid="{D5CDD505-2E9C-101B-9397-08002B2CF9AE}" pid="161" name="FSC#SKEDITIONREG@103.510:zaznam_vnut_adresati_">
    <vt:lpwstr/>
  </property>
  <property fmtid="{D5CDD505-2E9C-101B-9397-08002B2CF9AE}" pid="162" name="FSC#SKEDITIONREG@103.510:zaznam_vnut_adresati_">
    <vt:lpwstr/>
  </property>
  <property fmtid="{D5CDD505-2E9C-101B-9397-08002B2CF9AE}" pid="163" name="FSC#SKEDITIONREG@103.510:zaznam_vnut_adresati_">
    <vt:lpwstr/>
  </property>
  <property fmtid="{D5CDD505-2E9C-101B-9397-08002B2CF9AE}" pid="164" name="FSC#SKEDITIONREG@103.510:zaznam_vnut_adresati_">
    <vt:lpwstr/>
  </property>
  <property fmtid="{D5CDD505-2E9C-101B-9397-08002B2CF9AE}" pid="165" name="FSC#SKEDITIONREG@103.510:zaznam_vnut_adresati_">
    <vt:lpwstr/>
  </property>
  <property fmtid="{D5CDD505-2E9C-101B-9397-08002B2CF9AE}" pid="166" name="FSC#SKEDITIONREG@103.510:zaznam_vnut_adresati_">
    <vt:lpwstr/>
  </property>
  <property fmtid="{D5CDD505-2E9C-101B-9397-08002B2CF9AE}" pid="167" name="FSC#SKEDITIONREG@103.510:zaznam_vnut_adresati_">
    <vt:lpwstr/>
  </property>
  <property fmtid="{D5CDD505-2E9C-101B-9397-08002B2CF9AE}" pid="168" name="FSC#SKEDITIONREG@103.510:zaznam_vnut_adresati_">
    <vt:lpwstr/>
  </property>
  <property fmtid="{D5CDD505-2E9C-101B-9397-08002B2CF9AE}" pid="169" name="FSC#SKEDITIONREG@103.510:zaznam_vnut_adresati_">
    <vt:lpwstr/>
  </property>
  <property fmtid="{D5CDD505-2E9C-101B-9397-08002B2CF9AE}" pid="170" name="FSC#SKEDITIONREG@103.510:zaznam_vnut_adresati_">
    <vt:lpwstr/>
  </property>
  <property fmtid="{D5CDD505-2E9C-101B-9397-08002B2CF9AE}" pid="171" name="FSC#SKEDITIONREG@103.510:zaznam_vnut_adresati_">
    <vt:lpwstr/>
  </property>
  <property fmtid="{D5CDD505-2E9C-101B-9397-08002B2CF9AE}" pid="172" name="FSC#SKEDITIONREG@103.510:zaznam_vnut_adresati_">
    <vt:lpwstr/>
  </property>
  <property fmtid="{D5CDD505-2E9C-101B-9397-08002B2CF9AE}" pid="173" name="FSC#SKEDITIONREG@103.510:zaznam_vnut_adresati_">
    <vt:lpwstr/>
  </property>
  <property fmtid="{D5CDD505-2E9C-101B-9397-08002B2CF9AE}" pid="174" name="FSC#SKEDITIONREG@103.510:zaznam_vnut_adresati_">
    <vt:lpwstr/>
  </property>
  <property fmtid="{D5CDD505-2E9C-101B-9397-08002B2CF9AE}" pid="175" name="FSC#SKEDITIONREG@103.510:zaznam_vnut_adresati_">
    <vt:lpwstr/>
  </property>
  <property fmtid="{D5CDD505-2E9C-101B-9397-08002B2CF9AE}" pid="176" name="FSC#SKEDITIONREG@103.510:zaznam_vnut_adresati_">
    <vt:lpwstr/>
  </property>
  <property fmtid="{D5CDD505-2E9C-101B-9397-08002B2CF9AE}" pid="177" name="FSC#SKEDITIONREG@103.510:zaznam_vnut_adresati_">
    <vt:lpwstr/>
  </property>
  <property fmtid="{D5CDD505-2E9C-101B-9397-08002B2CF9AE}" pid="178" name="FSC#SKEDITIONREG@103.510:zaznam_vnut_adresati_">
    <vt:lpwstr/>
  </property>
  <property fmtid="{D5CDD505-2E9C-101B-9397-08002B2CF9AE}" pid="179" name="FSC#SKEDITIONREG@103.510:zaznam_vnut_adresati_">
    <vt:lpwstr/>
  </property>
  <property fmtid="{D5CDD505-2E9C-101B-9397-08002B2CF9AE}" pid="180" name="FSC#SKEDITIONREG@103.510:zaznam_vnut_adresati_">
    <vt:lpwstr/>
  </property>
  <property fmtid="{D5CDD505-2E9C-101B-9397-08002B2CF9AE}" pid="181" name="FSC#SKEDITIONREG@103.510:zaznam_vnut_adresati_">
    <vt:lpwstr/>
  </property>
  <property fmtid="{D5CDD505-2E9C-101B-9397-08002B2CF9AE}" pid="182" name="FSC#SKEDITIONREG@103.510:zaznam_vnut_adresati_">
    <vt:lpwstr/>
  </property>
  <property fmtid="{D5CDD505-2E9C-101B-9397-08002B2CF9AE}" pid="183" name="FSC#SKEDITIONREG@103.510:zaznam_vnut_adresati_">
    <vt:lpwstr/>
  </property>
  <property fmtid="{D5CDD505-2E9C-101B-9397-08002B2CF9AE}" pid="184" name="FSC#SKEDITIONREG@103.510:zaznam_vnut_adresati_">
    <vt:lpwstr/>
  </property>
  <property fmtid="{D5CDD505-2E9C-101B-9397-08002B2CF9AE}" pid="185" name="FSC#SKEDITIONREG@103.510:zaznam_vnut_adresati_">
    <vt:lpwstr/>
  </property>
  <property fmtid="{D5CDD505-2E9C-101B-9397-08002B2CF9AE}" pid="186" name="FSC#SKEDITIONREG@103.510:zaznam_vnut_adresati_">
    <vt:lpwstr/>
  </property>
  <property fmtid="{D5CDD505-2E9C-101B-9397-08002B2CF9AE}" pid="187" name="FSC#SKEDITIONREG@103.510:zaznam_vnut_adresati_">
    <vt:lpwstr/>
  </property>
  <property fmtid="{D5CDD505-2E9C-101B-9397-08002B2CF9AE}" pid="188" name="FSC#SKEDITIONREG@103.510:zaznam_vnut_adresati_">
    <vt:lpwstr/>
  </property>
  <property fmtid="{D5CDD505-2E9C-101B-9397-08002B2CF9AE}" pid="189" name="FSC#SKEDITIONREG@103.510:zaznam_vnut_adresati_">
    <vt:lpwstr/>
  </property>
  <property fmtid="{D5CDD505-2E9C-101B-9397-08002B2CF9AE}" pid="190" name="FSC#SKEDITIONREG@103.510:zaznam_vnut_adresati_">
    <vt:lpwstr/>
  </property>
  <property fmtid="{D5CDD505-2E9C-101B-9397-08002B2CF9AE}" pid="191" name="FSC#SKEDITIONREG@103.510:zaznam_vnut_adresati_">
    <vt:lpwstr/>
  </property>
  <property fmtid="{D5CDD505-2E9C-101B-9397-08002B2CF9AE}" pid="192" name="FSC#SKEDITIONREG@103.510:zaznam_vnut_adresati_">
    <vt:lpwstr/>
  </property>
  <property fmtid="{D5CDD505-2E9C-101B-9397-08002B2CF9AE}" pid="193" name="FSC#SKEDITIONREG@103.510:zaznam_vnut_adresati_">
    <vt:lpwstr/>
  </property>
  <property fmtid="{D5CDD505-2E9C-101B-9397-08002B2CF9AE}" pid="194" name="FSC#SKEDITIONREG@103.510:zaznam_vnut_adresati_">
    <vt:lpwstr/>
  </property>
  <property fmtid="{D5CDD505-2E9C-101B-9397-08002B2CF9AE}" pid="195" name="FSC#SKEDITIONREG@103.510:zaznam_vnut_adresati_">
    <vt:lpwstr/>
  </property>
  <property fmtid="{D5CDD505-2E9C-101B-9397-08002B2CF9AE}" pid="196" name="FSC#SKEDITIONREG@103.510:zaznam_vonk_adresati">
    <vt:lpwstr/>
  </property>
  <property fmtid="{D5CDD505-2E9C-101B-9397-08002B2CF9AE}" pid="197" name="FSC#SKEDITIONREG@103.510:zaznam_vonk_adresati">
    <vt:lpwstr/>
  </property>
  <property fmtid="{D5CDD505-2E9C-101B-9397-08002B2CF9AE}" pid="198" name="FSC#SKEDITIONREG@103.510:zaznam_vonk_adresati">
    <vt:lpwstr/>
  </property>
  <property fmtid="{D5CDD505-2E9C-101B-9397-08002B2CF9AE}" pid="199" name="FSC#SKEDITIONREG@103.510:zaznam_vonk_adresati">
    <vt:lpwstr/>
  </property>
  <property fmtid="{D5CDD505-2E9C-101B-9397-08002B2CF9AE}" pid="200" name="FSC#SKEDITIONREG@103.510:zaznam_vonk_adresati">
    <vt:lpwstr/>
  </property>
  <property fmtid="{D5CDD505-2E9C-101B-9397-08002B2CF9AE}" pid="201" name="FSC#SKEDITIONREG@103.510:zaznam_vonk_adresati">
    <vt:lpwstr/>
  </property>
  <property fmtid="{D5CDD505-2E9C-101B-9397-08002B2CF9AE}" pid="202" name="FSC#SKEDITIONREG@103.510:zaznam_vonk_adresati">
    <vt:lpwstr/>
  </property>
  <property fmtid="{D5CDD505-2E9C-101B-9397-08002B2CF9AE}" pid="203" name="FSC#SKEDITIONREG@103.510:zaznam_vonk_adresati">
    <vt:lpwstr/>
  </property>
  <property fmtid="{D5CDD505-2E9C-101B-9397-08002B2CF9AE}" pid="204" name="FSC#SKEDITIONREG@103.510:zaznam_vonk_adresati">
    <vt:lpwstr/>
  </property>
  <property fmtid="{D5CDD505-2E9C-101B-9397-08002B2CF9AE}" pid="205" name="FSC#SKEDITIONREG@103.510:zaznam_vonk_adresati_">
    <vt:lpwstr/>
  </property>
  <property fmtid="{D5CDD505-2E9C-101B-9397-08002B2CF9AE}" pid="206" name="FSC#SKEDITIONREG@103.510:zaznam_vonk_adresati_">
    <vt:lpwstr/>
  </property>
  <property fmtid="{D5CDD505-2E9C-101B-9397-08002B2CF9AE}" pid="207" name="FSC#SKEDITIONREG@103.510:zaznam_vonk_adresati_">
    <vt:lpwstr/>
  </property>
  <property fmtid="{D5CDD505-2E9C-101B-9397-08002B2CF9AE}" pid="208" name="FSC#SKEDITIONREG@103.510:zaznam_vonk_adresati_">
    <vt:lpwstr/>
  </property>
  <property fmtid="{D5CDD505-2E9C-101B-9397-08002B2CF9AE}" pid="209" name="FSC#SKEDITIONREG@103.510:zaznam_vonk_adresati_">
    <vt:lpwstr/>
  </property>
  <property fmtid="{D5CDD505-2E9C-101B-9397-08002B2CF9AE}" pid="210" name="FSC#SKEDITIONREG@103.510:zaznam_vonk_adresati_">
    <vt:lpwstr/>
  </property>
  <property fmtid="{D5CDD505-2E9C-101B-9397-08002B2CF9AE}" pid="211" name="FSC#SKEDITIONREG@103.510:zaznam_vonk_adresati_">
    <vt:lpwstr/>
  </property>
  <property fmtid="{D5CDD505-2E9C-101B-9397-08002B2CF9AE}" pid="212" name="FSC#SKEDITIONREG@103.510:zaznam_vonk_adresati_">
    <vt:lpwstr/>
  </property>
  <property fmtid="{D5CDD505-2E9C-101B-9397-08002B2CF9AE}" pid="213" name="FSC#SKEDITIONREG@103.510:zaznam_vonk_adresati_">
    <vt:lpwstr/>
  </property>
  <property fmtid="{D5CDD505-2E9C-101B-9397-08002B2CF9AE}" pid="214" name="FSC#SKEDITIONREG@103.510:zaznam_vonk_adresati_">
    <vt:lpwstr/>
  </property>
  <property fmtid="{D5CDD505-2E9C-101B-9397-08002B2CF9AE}" pid="215" name="FSC#SKEDITIONREG@103.510:zaznam_vonk_adresati_">
    <vt:lpwstr/>
  </property>
  <property fmtid="{D5CDD505-2E9C-101B-9397-08002B2CF9AE}" pid="216" name="FSC#SKEDITIONREG@103.510:zaznam_vonk_adresati_">
    <vt:lpwstr/>
  </property>
  <property fmtid="{D5CDD505-2E9C-101B-9397-08002B2CF9AE}" pid="217" name="FSC#SKEDITIONREG@103.510:zaznam_vonk_adresati_">
    <vt:lpwstr/>
  </property>
  <property fmtid="{D5CDD505-2E9C-101B-9397-08002B2CF9AE}" pid="218" name="FSC#SKEDITIONREG@103.510:zaznam_vonk_adresati_">
    <vt:lpwstr/>
  </property>
  <property fmtid="{D5CDD505-2E9C-101B-9397-08002B2CF9AE}" pid="219" name="FSC#SKEDITIONREG@103.510:zaznam_vonk_adresati_">
    <vt:lpwstr/>
  </property>
  <property fmtid="{D5CDD505-2E9C-101B-9397-08002B2CF9AE}" pid="220" name="FSC#SKEDITIONREG@103.510:zaznam_vonk_adresati_">
    <vt:lpwstr/>
  </property>
  <property fmtid="{D5CDD505-2E9C-101B-9397-08002B2CF9AE}" pid="221" name="FSC#SKEDITIONREG@103.510:zaznam_vonk_adresati_">
    <vt:lpwstr/>
  </property>
  <property fmtid="{D5CDD505-2E9C-101B-9397-08002B2CF9AE}" pid="222" name="FSC#SKEDITIONREG@103.510:zaznam_vonk_adresati_">
    <vt:lpwstr/>
  </property>
  <property fmtid="{D5CDD505-2E9C-101B-9397-08002B2CF9AE}" pid="223" name="FSC#SKEDITIONREG@103.510:zaznam_vonk_adresati_">
    <vt:lpwstr/>
  </property>
  <property fmtid="{D5CDD505-2E9C-101B-9397-08002B2CF9AE}" pid="224" name="FSC#SKEDITIONREG@103.510:zaznam_vonk_adresati_">
    <vt:lpwstr/>
  </property>
  <property fmtid="{D5CDD505-2E9C-101B-9397-08002B2CF9AE}" pid="225" name="FSC#SKEDITIONREG@103.510:zaznam_vonk_adresati_">
    <vt:lpwstr/>
  </property>
  <property fmtid="{D5CDD505-2E9C-101B-9397-08002B2CF9AE}" pid="226" name="FSC#SKEDITIONREG@103.510:zaznam_vonk_adresati_">
    <vt:lpwstr/>
  </property>
  <property fmtid="{D5CDD505-2E9C-101B-9397-08002B2CF9AE}" pid="227" name="FSC#SKEDITIONREG@103.510:zaznam_vonk_adresati_">
    <vt:lpwstr/>
  </property>
  <property fmtid="{D5CDD505-2E9C-101B-9397-08002B2CF9AE}" pid="228" name="FSC#SKEDITIONREG@103.510:zaznam_vonk_adresati_">
    <vt:lpwstr/>
  </property>
  <property fmtid="{D5CDD505-2E9C-101B-9397-08002B2CF9AE}" pid="229" name="FSC#SKEDITIONREG@103.510:zaznam_vonk_adresati_">
    <vt:lpwstr/>
  </property>
  <property fmtid="{D5CDD505-2E9C-101B-9397-08002B2CF9AE}" pid="230" name="FSC#SKEDITIONREG@103.510:zaznam_vonk_adresati_">
    <vt:lpwstr/>
  </property>
  <property fmtid="{D5CDD505-2E9C-101B-9397-08002B2CF9AE}" pid="231" name="FSC#SKEDITIONREG@103.510:Stazovat">
    <vt:lpwstr/>
  </property>
  <property fmtid="{D5CDD505-2E9C-101B-9397-08002B2CF9AE}" pid="232" name="FSC#SKEDITIONREG@103.510:ProtiKo">
    <vt:lpwstr/>
  </property>
  <property fmtid="{D5CDD505-2E9C-101B-9397-08002B2CF9AE}" pid="233" name="FSC#SKEDITIONREG@103.510:EvCisloSt">
    <vt:lpwstr/>
  </property>
  <property fmtid="{D5CDD505-2E9C-101B-9397-08002B2CF9AE}" pid="234" name="FSC#SKEDITIONREG@103.510:jod_AttrDateSkutocnyDatumVydan">
    <vt:lpwstr/>
  </property>
  <property fmtid="{D5CDD505-2E9C-101B-9397-08002B2CF9AE}" pid="235" name="FSC#SKEDITIONREG@103.510:jod_AttrNumCisloZme">
    <vt:lpwstr/>
  </property>
  <property fmtid="{D5CDD505-2E9C-101B-9397-08002B2CF9AE}" pid="236" name="FSC#SKEDITIONREG@103.510:jod_AttrStrRegCisloZazna">
    <vt:lpwstr/>
  </property>
  <property fmtid="{D5CDD505-2E9C-101B-9397-08002B2CF9AE}" pid="237" name="FSC#SKEDITIONREG@103.510:jod_cislod">
    <vt:lpwstr/>
  </property>
  <property fmtid="{D5CDD505-2E9C-101B-9397-08002B2CF9AE}" pid="238" name="FSC#SKEDITIONREG@103.510:jod_dr">
    <vt:lpwstr/>
  </property>
  <property fmtid="{D5CDD505-2E9C-101B-9397-08002B2CF9AE}" pid="239" name="FSC#SKEDITIONREG@103.510:jod_">
    <vt:lpwstr/>
  </property>
  <property fmtid="{D5CDD505-2E9C-101B-9397-08002B2CF9AE}" pid="240" name="FSC#SKEDITIONREG@103.510:jod_naz">
    <vt:lpwstr/>
  </property>
  <property fmtid="{D5CDD505-2E9C-101B-9397-08002B2CF9AE}" pid="241" name="FSC#SKEDITIONREG@103.510:jod_t">
    <vt:lpwstr/>
  </property>
  <property fmtid="{D5CDD505-2E9C-101B-9397-08002B2CF9AE}" pid="242" name="FSC#SKEDITIONREG@103.510:jod_">
    <vt:lpwstr/>
  </property>
  <property fmtid="{D5CDD505-2E9C-101B-9397-08002B2CF9AE}" pid="243" name="FSC#SKEDITIONREG@103.510:jod_sAttrDatePlatnost">
    <vt:lpwstr/>
  </property>
  <property fmtid="{D5CDD505-2E9C-101B-9397-08002B2CF9AE}" pid="244" name="FSC#SKEDITIONREG@103.510:jod_sAttrDatePlatnost">
    <vt:lpwstr/>
  </property>
  <property fmtid="{D5CDD505-2E9C-101B-9397-08002B2CF9AE}" pid="245" name="FSC#SKEDITIONREG@103.510:jod_sAttrDateUcinnostD">
    <vt:lpwstr/>
  </property>
  <property fmtid="{D5CDD505-2E9C-101B-9397-08002B2CF9AE}" pid="246" name="FSC#SKEDITIONREG@103.510:a_telepho">
    <vt:lpwstr/>
  </property>
  <property fmtid="{D5CDD505-2E9C-101B-9397-08002B2CF9AE}" pid="247" name="FSC#SKEDITIONREG@103.510:a_ema">
    <vt:lpwstr/>
  </property>
  <property fmtid="{D5CDD505-2E9C-101B-9397-08002B2CF9AE}" pid="248" name="FSC#SKEDITIONREG@103.510:a_nazov">
    <vt:lpwstr/>
  </property>
  <property fmtid="{D5CDD505-2E9C-101B-9397-08002B2CF9AE}" pid="249" name="FSC#SKEDITIONREG@103.510:a_veduci">
    <vt:lpwstr/>
  </property>
  <property fmtid="{D5CDD505-2E9C-101B-9397-08002B2CF9AE}" pid="250" name="FSC#SKEDITIONREG@103.510:a_nadradene">
    <vt:lpwstr/>
  </property>
  <property fmtid="{D5CDD505-2E9C-101B-9397-08002B2CF9AE}" pid="251" name="FSC#SKEDITIONREG@103.510:a_veduci">
    <vt:lpwstr/>
  </property>
  <property fmtid="{D5CDD505-2E9C-101B-9397-08002B2CF9AE}" pid="252" name="FSC#SKEDITIONREG@103.510:a_ko">
    <vt:lpwstr/>
  </property>
  <property fmtid="{D5CDD505-2E9C-101B-9397-08002B2CF9AE}" pid="253" name="FSC#SKEDITIONREG@103.510:a_nasecis">
    <vt:lpwstr/>
  </property>
  <property fmtid="{D5CDD505-2E9C-101B-9397-08002B2CF9AE}" pid="254" name="FSC#SKEDITIONREG@103.510:a_riaditelOdbo">
    <vt:lpwstr/>
  </property>
  <property fmtid="{D5CDD505-2E9C-101B-9397-08002B2CF9AE}" pid="255" name="FSC#SKEDITIONREG@103.510:zaz_fileresporg_addrstre">
    <vt:lpwstr/>
  </property>
  <property fmtid="{D5CDD505-2E9C-101B-9397-08002B2CF9AE}" pid="256" name="FSC#SKEDITIONREG@103.510:zaz_fileresporg_addrzipco">
    <vt:lpwstr/>
  </property>
  <property fmtid="{D5CDD505-2E9C-101B-9397-08002B2CF9AE}" pid="257" name="FSC#SKEDITIONREG@103.510:zaz_fileresporg_addrci">
    <vt:lpwstr/>
  </property>
  <property fmtid="{D5CDD505-2E9C-101B-9397-08002B2CF9AE}" pid="258" name="FSC#SKMODSYS@103.500:mdnaz">
    <vt:lpwstr/>
  </property>
  <property fmtid="{D5CDD505-2E9C-101B-9397-08002B2CF9AE}" pid="259" name="FSC#SKMODSYS@103.500:mdfilere">
    <vt:lpwstr/>
  </property>
  <property fmtid="{D5CDD505-2E9C-101B-9397-08002B2CF9AE}" pid="260" name="FSC#SKMODSYS@103.500:mdfilerespo">
    <vt:lpwstr/>
  </property>
  <property fmtid="{D5CDD505-2E9C-101B-9397-08002B2CF9AE}" pid="261" name="FSC#SKMODSYS@103.500:mdcreate">
    <vt:lpwstr>26. 8. 2022</vt:lpwstr>
  </property>
  <property fmtid="{D5CDD505-2E9C-101B-9397-08002B2CF9AE}" pid="262" name="FSC#SKCP@103.500:cp_AttrPtrOrgUtv">
    <vt:lpwstr/>
  </property>
  <property fmtid="{D5CDD505-2E9C-101B-9397-08002B2CF9AE}" pid="263" name="FSC#SKCP@103.500:cp_AttrStrEvCislo">
    <vt:lpwstr/>
  </property>
  <property fmtid="{D5CDD505-2E9C-101B-9397-08002B2CF9AE}" pid="264" name="FSC#SKCP@103.500:cp_zamestnan">
    <vt:lpwstr/>
  </property>
  <property fmtid="{D5CDD505-2E9C-101B-9397-08002B2CF9AE}" pid="265" name="FSC#SKCP@103.500:cpt_miestoRokovan">
    <vt:lpwstr/>
  </property>
  <property fmtid="{D5CDD505-2E9C-101B-9397-08002B2CF9AE}" pid="266" name="FSC#SKCP@103.500:cpt_datumCes">
    <vt:lpwstr/>
  </property>
  <property fmtid="{D5CDD505-2E9C-101B-9397-08002B2CF9AE}" pid="267" name="FSC#SKCP@103.500:cpt_ucelCes">
    <vt:lpwstr/>
  </property>
  <property fmtid="{D5CDD505-2E9C-101B-9397-08002B2CF9AE}" pid="268" name="FSC#SKCP@103.500:cpz_miestoRokovan">
    <vt:lpwstr/>
  </property>
  <property fmtid="{D5CDD505-2E9C-101B-9397-08002B2CF9AE}" pid="269" name="FSC#SKCP@103.500:cpz_datumCes">
    <vt:lpwstr/>
  </property>
  <property fmtid="{D5CDD505-2E9C-101B-9397-08002B2CF9AE}" pid="270" name="FSC#SKCP@103.500:cpz_ucelCes">
    <vt:lpwstr/>
  </property>
  <property fmtid="{D5CDD505-2E9C-101B-9397-08002B2CF9AE}" pid="271" name="FSC#SKCP@103.500:cpz_datumVypracovan">
    <vt:lpwstr/>
  </property>
  <property fmtid="{D5CDD505-2E9C-101B-9397-08002B2CF9AE}" pid="272" name="FSC#SKCP@103.500:cpz_datPodpSch">
    <vt:lpwstr/>
  </property>
  <property fmtid="{D5CDD505-2E9C-101B-9397-08002B2CF9AE}" pid="273" name="FSC#SKCP@103.500:cpz_datPodpSch">
    <vt:lpwstr/>
  </property>
  <property fmtid="{D5CDD505-2E9C-101B-9397-08002B2CF9AE}" pid="274" name="FSC#SKCP@103.500:cpz_datPodpSch">
    <vt:lpwstr/>
  </property>
  <property fmtid="{D5CDD505-2E9C-101B-9397-08002B2CF9AE}" pid="275" name="FSC#SKCP@103.500:cpz_PodpSch">
    <vt:lpwstr/>
  </property>
  <property fmtid="{D5CDD505-2E9C-101B-9397-08002B2CF9AE}" pid="276" name="FSC#SKCP@103.500:cpz_PodpSch">
    <vt:lpwstr/>
  </property>
  <property fmtid="{D5CDD505-2E9C-101B-9397-08002B2CF9AE}" pid="277" name="FSC#SKCP@103.500:cpz_PodpSch">
    <vt:lpwstr/>
  </property>
  <property fmtid="{D5CDD505-2E9C-101B-9397-08002B2CF9AE}" pid="278" name="FSC#SKCP@103.500:cpz_Funkc">
    <vt:lpwstr/>
  </property>
  <property fmtid="{D5CDD505-2E9C-101B-9397-08002B2CF9AE}" pid="279" name="FSC#SKCP@103.500:cp_Spolucestuju">
    <vt:lpwstr/>
  </property>
  <property fmtid="{D5CDD505-2E9C-101B-9397-08002B2CF9AE}" pid="280" name="FSC#SKNAD@103.500:nad_objna">
    <vt:lpwstr/>
  </property>
  <property fmtid="{D5CDD505-2E9C-101B-9397-08002B2CF9AE}" pid="281" name="FSC#SKNAD@103.500:nad_AttrStrNaz">
    <vt:lpwstr/>
  </property>
  <property fmtid="{D5CDD505-2E9C-101B-9397-08002B2CF9AE}" pid="282" name="FSC#SKNAD@103.500:nad_AttrPtrSpracovat">
    <vt:lpwstr/>
  </property>
  <property fmtid="{D5CDD505-2E9C-101B-9397-08002B2CF9AE}" pid="283" name="FSC#SKNAD@103.500:nad_AttrPtrGesto">
    <vt:lpwstr/>
  </property>
  <property fmtid="{D5CDD505-2E9C-101B-9397-08002B2CF9AE}" pid="284" name="FSC#SKNAD@103.500:nad_AttrPtrGestor1Funkc">
    <vt:lpwstr/>
  </property>
  <property fmtid="{D5CDD505-2E9C-101B-9397-08002B2CF9AE}" pid="285" name="FSC#SKNAD@103.500:nad_AttrPtrGestor1">
    <vt:lpwstr/>
  </property>
  <property fmtid="{D5CDD505-2E9C-101B-9397-08002B2CF9AE}" pid="286" name="FSC#SKNAD@103.500:nad_AttrPtrGesto">
    <vt:lpwstr/>
  </property>
  <property fmtid="{D5CDD505-2E9C-101B-9397-08002B2CF9AE}" pid="287" name="FSC#SKNAD@103.500:nad_AttrPtrGestor2Funkc">
    <vt:lpwstr/>
  </property>
  <property fmtid="{D5CDD505-2E9C-101B-9397-08002B2CF9AE}" pid="288" name="FSC#SKNAD@103.500:nad_schval">
    <vt:lpwstr/>
  </property>
  <property fmtid="{D5CDD505-2E9C-101B-9397-08002B2CF9AE}" pid="289" name="FSC#SKNAD@103.500:nad_schvalilfunkc">
    <vt:lpwstr/>
  </property>
  <property fmtid="{D5CDD505-2E9C-101B-9397-08002B2CF9AE}" pid="290" name="FSC#SKNAD@103.500:nad_">
    <vt:lpwstr/>
  </property>
  <property fmtid="{D5CDD505-2E9C-101B-9397-08002B2CF9AE}" pid="291" name="FSC#SKNAD@103.500:nad_AttrDateDatumPodpisan">
    <vt:lpwstr/>
  </property>
  <property fmtid="{D5CDD505-2E9C-101B-9397-08002B2CF9AE}" pid="292" name="FSC#SKNAD@103.500:nad_pripobjna">
    <vt:lpwstr/>
  </property>
  <property fmtid="{D5CDD505-2E9C-101B-9397-08002B2CF9AE}" pid="293" name="FSC#SKNAD@103.500:nad_pripVytvorilK">
    <vt:lpwstr/>
  </property>
  <property fmtid="{D5CDD505-2E9C-101B-9397-08002B2CF9AE}" pid="294" name="FSC#SKNAD@103.500:nad_pripVytvorilKe">
    <vt:lpwstr>26.8.2022, 11:22</vt:lpwstr>
  </property>
  <property fmtid="{D5CDD505-2E9C-101B-9397-08002B2CF9AE}" pid="295" name="FSC#SKNAD@103.500:nad_AttrStrCislo">
    <vt:lpwstr/>
  </property>
  <property fmtid="{D5CDD505-2E9C-101B-9397-08002B2CF9AE}" pid="296" name="FSC#SKNAD@103.500:nad_AttrDateUcinna">
    <vt:lpwstr/>
  </property>
  <property fmtid="{D5CDD505-2E9C-101B-9397-08002B2CF9AE}" pid="297" name="FSC#SKNAD@103.500:nad_AttrDateUcinna">
    <vt:lpwstr/>
  </property>
  <property fmtid="{D5CDD505-2E9C-101B-9397-08002B2CF9AE}" pid="298" name="FSC#SKNAD@103.500:nad_AttrPtrPredchadzajuce">
    <vt:lpwstr/>
  </property>
  <property fmtid="{D5CDD505-2E9C-101B-9397-08002B2CF9AE}" pid="299" name="FSC#SKNAD@103.500:nad_AttrPtrSpracovatel">
    <vt:lpwstr/>
  </property>
  <property fmtid="{D5CDD505-2E9C-101B-9397-08002B2CF9AE}" pid="300" name="FSC#SKNAD@103.500:nad_AttrPtrPatriK">
    <vt:lpwstr/>
  </property>
  <property fmtid="{D5CDD505-2E9C-101B-9397-08002B2CF9AE}" pid="301" name="FSC#SKNAD@103.500:nad_AttrIntCisloDodat">
    <vt:lpwstr/>
  </property>
  <property fmtid="{D5CDD505-2E9C-101B-9397-08002B2CF9AE}" pid="302" name="FSC#SKNAD@103.500:nad_AttrPtrSpracVedu">
    <vt:lpwstr/>
  </property>
  <property fmtid="{D5CDD505-2E9C-101B-9397-08002B2CF9AE}" pid="303" name="FSC#SKNAD@103.500:nad_AttrPtrSpracVeduci">
    <vt:lpwstr/>
  </property>
  <property fmtid="{D5CDD505-2E9C-101B-9397-08002B2CF9AE}" pid="304" name="FSC#SKNAD@103.500:nad_sp">
    <vt:lpwstr/>
  </property>
  <property fmtid="{D5CDD505-2E9C-101B-9397-08002B2CF9AE}" pid="305" name="FSC#SKPUPP@103.500:pupp_riaditelPora">
    <vt:lpwstr/>
  </property>
  <property fmtid="{D5CDD505-2E9C-101B-9397-08002B2CF9AE}" pid="306" name="FSC#SKPUPP@103.500:pupp_cislopora">
    <vt:lpwstr/>
  </property>
  <property fmtid="{D5CDD505-2E9C-101B-9397-08002B2CF9AE}" pid="307" name="FSC#SKPUPP@103.500:pupp_konanieOHodi">
    <vt:lpwstr/>
  </property>
  <property fmtid="{D5CDD505-2E9C-101B-9397-08002B2CF9AE}" pid="308" name="FSC#SKPUPP@103.500:pupp_datPorMesiacStri">
    <vt:lpwstr/>
  </property>
  <property fmtid="{D5CDD505-2E9C-101B-9397-08002B2CF9AE}" pid="309" name="FSC#SKPUPP@103.500:pupp_datumpora">
    <vt:lpwstr/>
  </property>
  <property fmtid="{D5CDD505-2E9C-101B-9397-08002B2CF9AE}" pid="310" name="FSC#SKPUPP@103.500:pupp_konanie">
    <vt:lpwstr/>
  </property>
  <property fmtid="{D5CDD505-2E9C-101B-9397-08002B2CF9AE}" pid="311" name="FSC#SKPUPP@103.500:pupp_konanie">
    <vt:lpwstr/>
  </property>
  <property fmtid="{D5CDD505-2E9C-101B-9397-08002B2CF9AE}" pid="312" name="FSC#SKPUPP@103.500:pupp_meno">
    <vt:lpwstr/>
  </property>
  <property fmtid="{D5CDD505-2E9C-101B-9397-08002B2CF9AE}" pid="313" name="FSC#SKPUPP@103.500:pupp_miestokonan">
    <vt:lpwstr/>
  </property>
  <property fmtid="{D5CDD505-2E9C-101B-9397-08002B2CF9AE}" pid="314" name="FSC#SKPUPP@103.500:pupp_temapora">
    <vt:lpwstr/>
  </property>
  <property fmtid="{D5CDD505-2E9C-101B-9397-08002B2CF9AE}" pid="315" name="FSC#SKPUPP@103.500:pupp_ucastni">
    <vt:lpwstr/>
  </property>
  <property fmtid="{D5CDD505-2E9C-101B-9397-08002B2CF9AE}" pid="316" name="FSC#SKPUPP@103.500:pupp_ulo">
    <vt:lpwstr>test</vt:lpwstr>
  </property>
  <property fmtid="{D5CDD505-2E9C-101B-9397-08002B2CF9AE}" pid="317" name="FSC#SKPUPP@103.500:pupp_ucastnici_funkc">
    <vt:lpwstr/>
  </property>
  <property fmtid="{D5CDD505-2E9C-101B-9397-08002B2CF9AE}" pid="318" name="FSC#SKPUPP@103.500:pupp_nazov_ulo">
    <vt:lpwstr/>
  </property>
  <property fmtid="{D5CDD505-2E9C-101B-9397-08002B2CF9AE}" pid="319" name="FSC#SKPUPP@103.500:pupp_cislo_ulo">
    <vt:lpwstr/>
  </property>
  <property fmtid="{D5CDD505-2E9C-101B-9397-08002B2CF9AE}" pid="320" name="FSC#SKPUPP@103.500:pupp_riesitel_ulo">
    <vt:lpwstr/>
  </property>
  <property fmtid="{D5CDD505-2E9C-101B-9397-08002B2CF9AE}" pid="321" name="FSC#SKPUPP@103.500:pupp_vybavit_ulo">
    <vt:lpwstr/>
  </property>
  <property fmtid="{D5CDD505-2E9C-101B-9397-08002B2CF9AE}" pid="322" name="FSC#SKPUPP@103.500:pupp_orgutv">
    <vt:lpwstr/>
  </property>
  <property fmtid="{D5CDD505-2E9C-101B-9397-08002B2CF9AE}" pid="323" name="FSC#SKCPINTEGREG@103.510:cpt_emailaddre">
    <vt:lpwstr/>
  </property>
  <property fmtid="{D5CDD505-2E9C-101B-9397-08002B2CF9AE}" pid="324" name="FSC#SKCPINTEGREG@103.510:cpt_najblizsiodb">
    <vt:lpwstr/>
  </property>
  <property fmtid="{D5CDD505-2E9C-101B-9397-08002B2CF9AE}" pid="325" name="FSC#SKCPINTEGREG@103.510:cpt_extensi">
    <vt:lpwstr/>
  </property>
  <property fmtid="{D5CDD505-2E9C-101B-9397-08002B2CF9AE}" pid="326" name="FSC#COOELAK@1.1001:Subje">
    <vt:lpwstr/>
  </property>
  <property fmtid="{D5CDD505-2E9C-101B-9397-08002B2CF9AE}" pid="327" name="FSC#COOELAK@1.1001:FileReferen">
    <vt:lpwstr/>
  </property>
  <property fmtid="{D5CDD505-2E9C-101B-9397-08002B2CF9AE}" pid="328" name="FSC#COOELAK@1.1001:FileRefYe">
    <vt:lpwstr/>
  </property>
  <property fmtid="{D5CDD505-2E9C-101B-9397-08002B2CF9AE}" pid="329" name="FSC#COOELAK@1.1001:FileRefOrdin">
    <vt:lpwstr/>
  </property>
  <property fmtid="{D5CDD505-2E9C-101B-9397-08002B2CF9AE}" pid="330" name="FSC#COOELAK@1.1001:FileRef">
    <vt:lpwstr/>
  </property>
  <property fmtid="{D5CDD505-2E9C-101B-9397-08002B2CF9AE}" pid="331" name="FSC#COOELAK@1.1001:Organizati">
    <vt:lpwstr/>
  </property>
  <property fmtid="{D5CDD505-2E9C-101B-9397-08002B2CF9AE}" pid="332" name="FSC#COOELAK@1.1001:Own">
    <vt:lpwstr>Hláčik, Ľuboš, Mgr.</vt:lpwstr>
  </property>
  <property fmtid="{D5CDD505-2E9C-101B-9397-08002B2CF9AE}" pid="333" name="FSC#COOELAK@1.1001:OwnerExtensi">
    <vt:lpwstr/>
  </property>
  <property fmtid="{D5CDD505-2E9C-101B-9397-08002B2CF9AE}" pid="334" name="FSC#COOELAK@1.1001:OwnerFaxExtensi">
    <vt:lpwstr/>
  </property>
  <property fmtid="{D5CDD505-2E9C-101B-9397-08002B2CF9AE}" pid="335" name="FSC#COOELAK@1.1001:Dispatched">
    <vt:lpwstr/>
  </property>
  <property fmtid="{D5CDD505-2E9C-101B-9397-08002B2CF9AE}" pid="336" name="FSC#COOELAK@1.1001:Dispatched">
    <vt:lpwstr/>
  </property>
  <property fmtid="{D5CDD505-2E9C-101B-9397-08002B2CF9AE}" pid="337" name="FSC#COOELAK@1.1001:Approved">
    <vt:lpwstr/>
  </property>
  <property fmtid="{D5CDD505-2E9C-101B-9397-08002B2CF9AE}" pid="338" name="FSC#COOELAK@1.1001:Approved">
    <vt:lpwstr/>
  </property>
  <property fmtid="{D5CDD505-2E9C-101B-9397-08002B2CF9AE}" pid="339" name="FSC#COOELAK@1.1001:Departme">
    <vt:lpwstr/>
  </property>
  <property fmtid="{D5CDD505-2E9C-101B-9397-08002B2CF9AE}" pid="340" name="FSC#COOELAK@1.1001:Created">
    <vt:lpwstr>26.08.2022</vt:lpwstr>
  </property>
  <property fmtid="{D5CDD505-2E9C-101B-9397-08002B2CF9AE}" pid="341" name="FSC#COOELAK@1.1001:">
    <vt:lpwstr>ODDVO (Oddelenie verejného obstarávania)</vt:lpwstr>
  </property>
  <property fmtid="{D5CDD505-2E9C-101B-9397-08002B2CF9AE}" pid="342" name="FSC#COOELAK@1.1001:Priori">
    <vt:lpwstr> ()</vt:lpwstr>
  </property>
  <property fmtid="{D5CDD505-2E9C-101B-9397-08002B2CF9AE}" pid="343" name="FSC#COOELAK@1.1001:ObjBarCo">
    <vt:lpwstr>*COO.2090.100.9.5307211*</vt:lpwstr>
  </property>
  <property fmtid="{D5CDD505-2E9C-101B-9397-08002B2CF9AE}" pid="344" name="FSC#COOELAK@1.1001:RefBarCo">
    <vt:lpwstr/>
  </property>
  <property fmtid="{D5CDD505-2E9C-101B-9397-08002B2CF9AE}" pid="345" name="FSC#COOELAK@1.1001:FileRefBarCo">
    <vt:lpwstr>**</vt:lpwstr>
  </property>
  <property fmtid="{D5CDD505-2E9C-101B-9397-08002B2CF9AE}" pid="346" name="FSC#COOELAK@1.1001:ExternalR">
    <vt:lpwstr/>
  </property>
  <property fmtid="{D5CDD505-2E9C-101B-9397-08002B2CF9AE}" pid="347" name="FSC#COOELAK@1.1001:IncomingNumb">
    <vt:lpwstr/>
  </property>
  <property fmtid="{D5CDD505-2E9C-101B-9397-08002B2CF9AE}" pid="348" name="FSC#COOELAK@1.1001:IncomingSubje">
    <vt:lpwstr/>
  </property>
  <property fmtid="{D5CDD505-2E9C-101B-9397-08002B2CF9AE}" pid="349" name="FSC#COOELAK@1.1001:ProcessResponsib">
    <vt:lpwstr/>
  </property>
  <property fmtid="{D5CDD505-2E9C-101B-9397-08002B2CF9AE}" pid="350" name="FSC#COOELAK@1.1001:ProcessResponsiblePho">
    <vt:lpwstr/>
  </property>
  <property fmtid="{D5CDD505-2E9C-101B-9397-08002B2CF9AE}" pid="351" name="FSC#COOELAK@1.1001:ProcessResponsibleMa">
    <vt:lpwstr/>
  </property>
  <property fmtid="{D5CDD505-2E9C-101B-9397-08002B2CF9AE}" pid="352" name="FSC#COOELAK@1.1001:ProcessResponsibleF">
    <vt:lpwstr/>
  </property>
  <property fmtid="{D5CDD505-2E9C-101B-9397-08002B2CF9AE}" pid="353" name="FSC#COOELAK@1.1001:ApproverFirstNa">
    <vt:lpwstr/>
  </property>
  <property fmtid="{D5CDD505-2E9C-101B-9397-08002B2CF9AE}" pid="354" name="FSC#COOELAK@1.1001:ApproverSurNa">
    <vt:lpwstr/>
  </property>
  <property fmtid="{D5CDD505-2E9C-101B-9397-08002B2CF9AE}" pid="355" name="FSC#COOELAK@1.1001:ApproverTit">
    <vt:lpwstr/>
  </property>
  <property fmtid="{D5CDD505-2E9C-101B-9397-08002B2CF9AE}" pid="356" name="FSC#COOELAK@1.1001:ExternalDa">
    <vt:lpwstr/>
  </property>
  <property fmtid="{D5CDD505-2E9C-101B-9397-08002B2CF9AE}" pid="357" name="FSC#COOELAK@1.1001:SettlementApproved">
    <vt:lpwstr/>
  </property>
  <property fmtid="{D5CDD505-2E9C-101B-9397-08002B2CF9AE}" pid="358" name="FSC#COOELAK@1.1001:BaseNumb">
    <vt:lpwstr/>
  </property>
  <property fmtid="{D5CDD505-2E9C-101B-9397-08002B2CF9AE}" pid="359" name="FSC#COOELAK@1.1001:CurrentUserRoleP">
    <vt:lpwstr>Odborný referent IX</vt:lpwstr>
  </property>
  <property fmtid="{D5CDD505-2E9C-101B-9397-08002B2CF9AE}" pid="360" name="FSC#COOELAK@1.1001:CurrentUserEma">
    <vt:lpwstr>kristina.prieckova@bbsk.sk</vt:lpwstr>
  </property>
  <property fmtid="{D5CDD505-2E9C-101B-9397-08002B2CF9AE}" pid="361" name="FSC#ELAKGOV@1.1001:PersonalSubjGend">
    <vt:lpwstr/>
  </property>
  <property fmtid="{D5CDD505-2E9C-101B-9397-08002B2CF9AE}" pid="362" name="FSC#ELAKGOV@1.1001:PersonalSubjFirstNa">
    <vt:lpwstr/>
  </property>
  <property fmtid="{D5CDD505-2E9C-101B-9397-08002B2CF9AE}" pid="363" name="FSC#ELAKGOV@1.1001:PersonalSubjSurNa">
    <vt:lpwstr/>
  </property>
  <property fmtid="{D5CDD505-2E9C-101B-9397-08002B2CF9AE}" pid="364" name="FSC#ELAKGOV@1.1001:PersonalSubjSalutati">
    <vt:lpwstr/>
  </property>
  <property fmtid="{D5CDD505-2E9C-101B-9397-08002B2CF9AE}" pid="365" name="FSC#ELAKGOV@1.1001:PersonalSubjAddre">
    <vt:lpwstr/>
  </property>
  <property fmtid="{D5CDD505-2E9C-101B-9397-08002B2CF9AE}" pid="366" name="FSC#ATSTATECFG@1.1001:Offi">
    <vt:lpwstr/>
  </property>
  <property fmtid="{D5CDD505-2E9C-101B-9397-08002B2CF9AE}" pid="367" name="FSC#ATSTATECFG@1.1001:Age">
    <vt:lpwstr/>
  </property>
  <property fmtid="{D5CDD505-2E9C-101B-9397-08002B2CF9AE}" pid="368" name="FSC#ATSTATECFG@1.1001:AgentPho">
    <vt:lpwstr/>
  </property>
  <property fmtid="{D5CDD505-2E9C-101B-9397-08002B2CF9AE}" pid="369" name="FSC#ATSTATECFG@1.1001:DepartmentF">
    <vt:lpwstr/>
  </property>
  <property fmtid="{D5CDD505-2E9C-101B-9397-08002B2CF9AE}" pid="370" name="FSC#ATSTATECFG@1.1001:DepartmentEma">
    <vt:lpwstr/>
  </property>
  <property fmtid="{D5CDD505-2E9C-101B-9397-08002B2CF9AE}" pid="371" name="FSC#ATSTATECFG@1.1001:SubfileDa">
    <vt:lpwstr/>
  </property>
  <property fmtid="{D5CDD505-2E9C-101B-9397-08002B2CF9AE}" pid="372" name="FSC#ATSTATECFG@1.1001:SubfileSubje">
    <vt:lpwstr/>
  </property>
  <property fmtid="{D5CDD505-2E9C-101B-9397-08002B2CF9AE}" pid="373" name="FSC#ATSTATECFG@1.1001:DepartmentZipCo">
    <vt:lpwstr/>
  </property>
  <property fmtid="{D5CDD505-2E9C-101B-9397-08002B2CF9AE}" pid="374" name="FSC#ATSTATECFG@1.1001:DepartmentCount">
    <vt:lpwstr/>
  </property>
  <property fmtid="{D5CDD505-2E9C-101B-9397-08002B2CF9AE}" pid="375" name="FSC#ATSTATECFG@1.1001:DepartmentCi">
    <vt:lpwstr/>
  </property>
  <property fmtid="{D5CDD505-2E9C-101B-9397-08002B2CF9AE}" pid="376" name="FSC#ATSTATECFG@1.1001:DepartmentStre">
    <vt:lpwstr/>
  </property>
  <property fmtid="{D5CDD505-2E9C-101B-9397-08002B2CF9AE}" pid="377" name="FSC#ATSTATECFG@1.1001:DepartmentD">
    <vt:lpwstr/>
  </property>
  <property fmtid="{D5CDD505-2E9C-101B-9397-08002B2CF9AE}" pid="378" name="FSC#ATSTATECFG@1.1001:DepartmentU">
    <vt:lpwstr/>
  </property>
  <property fmtid="{D5CDD505-2E9C-101B-9397-08002B2CF9AE}" pid="379" name="FSC#ATSTATECFG@1.1001:SubfileReferen">
    <vt:lpwstr/>
  </property>
  <property fmtid="{D5CDD505-2E9C-101B-9397-08002B2CF9AE}" pid="380" name="FSC#ATSTATECFG@1.1001:Clau">
    <vt:lpwstr/>
  </property>
  <property fmtid="{D5CDD505-2E9C-101B-9397-08002B2CF9AE}" pid="381" name="FSC#ATSTATECFG@1.1001:ApprovedSignatu">
    <vt:lpwstr/>
  </property>
  <property fmtid="{D5CDD505-2E9C-101B-9397-08002B2CF9AE}" pid="382" name="FSC#ATSTATECFG@1.1001:BankAccou">
    <vt:lpwstr/>
  </property>
  <property fmtid="{D5CDD505-2E9C-101B-9397-08002B2CF9AE}" pid="383" name="FSC#ATSTATECFG@1.1001:BankAccountOwn">
    <vt:lpwstr/>
  </property>
  <property fmtid="{D5CDD505-2E9C-101B-9397-08002B2CF9AE}" pid="384" name="FSC#ATSTATECFG@1.1001:BankInstitu">
    <vt:lpwstr/>
  </property>
  <property fmtid="{D5CDD505-2E9C-101B-9397-08002B2CF9AE}" pid="385" name="FSC#ATSTATECFG@1.1001:BankAccount">
    <vt:lpwstr/>
  </property>
  <property fmtid="{D5CDD505-2E9C-101B-9397-08002B2CF9AE}" pid="386" name="FSC#ATSTATECFG@1.1001:BankAccountIB">
    <vt:lpwstr/>
  </property>
  <property fmtid="{D5CDD505-2E9C-101B-9397-08002B2CF9AE}" pid="387" name="FSC#ATSTATECFG@1.1001:BankAccountB">
    <vt:lpwstr/>
  </property>
  <property fmtid="{D5CDD505-2E9C-101B-9397-08002B2CF9AE}" pid="388" name="FSC#ATSTATECFG@1.1001:BankNa">
    <vt:lpwstr/>
  </property>
  <property fmtid="{D5CDD505-2E9C-101B-9397-08002B2CF9AE}" pid="389" name="FSC#COOELAK@1.1001:ObjectAddresse">
    <vt:lpwstr/>
  </property>
  <property fmtid="{D5CDD505-2E9C-101B-9397-08002B2CF9AE}" pid="390" name="FSC#SKCONV@103.510:docna">
    <vt:lpwstr/>
  </property>
  <property fmtid="{D5CDD505-2E9C-101B-9397-08002B2CF9AE}" pid="391" name="FSC#COOSYSTEM@1.1:Contain">
    <vt:lpwstr>COO.2090.100.9.5307211</vt:lpwstr>
  </property>
  <property fmtid="{D5CDD505-2E9C-101B-9397-08002B2CF9AE}" pid="392" name="FSC#FSCFOLIO@1.1001:docpropproje">
    <vt:lpwstr/>
  </property>
</Properties>
</file>