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4-Výskumná úloha ELE\2022\VO 2022- prístrojové dosky\"/>
    </mc:Choice>
  </mc:AlternateContent>
  <bookViews>
    <workbookView xWindow="0" yWindow="0" windowWidth="25632" windowHeight="12684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5" i="1" l="1"/>
  <c r="F16" i="1" l="1"/>
  <c r="F18" i="1" l="1"/>
  <c r="G15" i="1" l="1"/>
  <c r="A16" i="1" l="1"/>
  <c r="G17" i="1"/>
  <c r="G16" i="1" l="1"/>
  <c r="G18" i="1" l="1"/>
</calcChain>
</file>

<file path=xl/sharedStrings.xml><?xml version="1.0" encoding="utf-8"?>
<sst xmlns="http://schemas.openxmlformats.org/spreadsheetml/2006/main" count="24" uniqueCount="24">
  <si>
    <t>p.č.</t>
  </si>
  <si>
    <t>cena bez DPH</t>
  </si>
  <si>
    <t>cena s DPH</t>
  </si>
  <si>
    <t xml:space="preserve">celková cena  </t>
  </si>
  <si>
    <t>EUR bez DPH</t>
  </si>
  <si>
    <t>EUR s DPH</t>
  </si>
  <si>
    <t xml:space="preserve">Štruktúrovaná cenová ponuka </t>
  </si>
  <si>
    <t>Názov:</t>
  </si>
  <si>
    <t>Sídlo:</t>
  </si>
  <si>
    <t>IČO:</t>
  </si>
  <si>
    <t>Kontaktná osoba:</t>
  </si>
  <si>
    <t>Telefón:</t>
  </si>
  <si>
    <t>Email:</t>
  </si>
  <si>
    <t>Platca DPH    áno / nie</t>
  </si>
  <si>
    <t>Ostatné:</t>
  </si>
  <si>
    <t>Vyplňte zelené polia, detailne uveďte typové označenie produktu, výrobcu a jeho technické parametre.                                         Uveďte cenu bez DPH v €  a vzorec vypočíta celkovú cenu bez DPH a celkovú cenu s DPH</t>
  </si>
  <si>
    <t>presný technický popis ponúkaného zariadenia</t>
  </si>
  <si>
    <t xml:space="preserve">Požadovaná záruka na zariadenia minimálne 24 mesiacov (2 roky) </t>
  </si>
  <si>
    <t>Do konečnej ceny musia byť zahrnuté colné poplatky, dopravné náklady a pod.</t>
  </si>
  <si>
    <t xml:space="preserve">Ďalšie požiadavky </t>
  </si>
  <si>
    <t xml:space="preserve">množstvo ks </t>
  </si>
  <si>
    <t>cena 1 ks EUR             bez DPH</t>
  </si>
  <si>
    <t xml:space="preserve">Anténna cievka obj. č. 2Q0 953 254 </t>
  </si>
  <si>
    <t>Prístrojová doska Škoda, obj. č. 654 920 790 B (alternatívne 654 920 790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</si>
</sst>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theme="7" tint="-0.24997711111789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right"/>
    </xf>
    <xf numFmtId="4" fontId="1" fillId="0" borderId="0" xfId="0" applyNumberFormat="1" applyFont="1"/>
    <xf numFmtId="4" fontId="2" fillId="0" borderId="0" xfId="0" applyNumberFormat="1" applyFont="1"/>
    <xf numFmtId="0" fontId="3" fillId="0" borderId="0" xfId="0" applyFont="1"/>
    <xf numFmtId="0" fontId="5" fillId="0" borderId="0" xfId="0" applyFont="1" applyFill="1" applyBorder="1" applyAlignment="1">
      <alignment vertical="center" wrapText="1"/>
    </xf>
    <xf numFmtId="0" fontId="6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1" xfId="0" applyFont="1" applyBorder="1" applyAlignment="1">
      <alignment horizontal="center" vertical="center"/>
    </xf>
    <xf numFmtId="0" fontId="3" fillId="0" borderId="8" xfId="0" applyFont="1" applyBorder="1"/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 wrapText="1"/>
    </xf>
    <xf numFmtId="0" fontId="0" fillId="0" borderId="0" xfId="0" applyFont="1"/>
    <xf numFmtId="0" fontId="9" fillId="0" borderId="0" xfId="1" applyFont="1" applyAlignment="1">
      <alignment horizontal="left" vertical="center" indent="2"/>
    </xf>
    <xf numFmtId="0" fontId="9" fillId="0" borderId="0" xfId="0" applyFont="1" applyAlignment="1">
      <alignment horizontal="left" vertical="center" indent="2"/>
    </xf>
    <xf numFmtId="0" fontId="11" fillId="0" borderId="15" xfId="0" applyFont="1" applyBorder="1" applyAlignment="1"/>
    <xf numFmtId="0" fontId="11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/>
    </xf>
    <xf numFmtId="4" fontId="3" fillId="3" borderId="12" xfId="0" applyNumberFormat="1" applyFont="1" applyFill="1" applyBorder="1" applyAlignment="1">
      <alignment horizontal="center" vertical="center"/>
    </xf>
    <xf numFmtId="0" fontId="6" fillId="0" borderId="17" xfId="0" applyFont="1" applyBorder="1"/>
    <xf numFmtId="0" fontId="0" fillId="0" borderId="15" xfId="0" applyBorder="1"/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5" xfId="0" applyBorder="1"/>
    <xf numFmtId="0" fontId="6" fillId="0" borderId="16" xfId="0" applyFont="1" applyBorder="1"/>
    <xf numFmtId="4" fontId="6" fillId="0" borderId="2" xfId="0" applyNumberFormat="1" applyFont="1" applyBorder="1"/>
    <xf numFmtId="4" fontId="6" fillId="0" borderId="1" xfId="0" applyNumberFormat="1" applyFont="1" applyBorder="1"/>
    <xf numFmtId="0" fontId="0" fillId="3" borderId="3" xfId="0" applyFill="1" applyBorder="1"/>
    <xf numFmtId="0" fontId="0" fillId="3" borderId="4" xfId="0" applyFill="1" applyBorder="1"/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9" fontId="12" fillId="3" borderId="15" xfId="0" applyNumberFormat="1" applyFont="1" applyFill="1" applyBorder="1" applyAlignment="1"/>
    <xf numFmtId="49" fontId="12" fillId="3" borderId="15" xfId="0" applyNumberFormat="1" applyFont="1" applyFill="1" applyBorder="1" applyAlignment="1">
      <alignment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B1" workbookViewId="0">
      <selection activeCell="D6" sqref="D6"/>
    </sheetView>
  </sheetViews>
  <sheetFormatPr defaultRowHeight="14.4" x14ac:dyDescent="0.3"/>
  <cols>
    <col min="1" max="1" width="25.21875" customWidth="1"/>
    <col min="2" max="2" width="74" customWidth="1"/>
    <col min="3" max="3" width="45.44140625" customWidth="1"/>
    <col min="4" max="4" width="20.6640625" customWidth="1"/>
    <col min="5" max="5" width="14.33203125" customWidth="1"/>
    <col min="6" max="6" width="14.5546875" customWidth="1"/>
    <col min="7" max="7" width="12.21875" customWidth="1"/>
  </cols>
  <sheetData>
    <row r="1" spans="1:7" ht="15.6" x14ac:dyDescent="0.3">
      <c r="B1" s="30"/>
      <c r="D1" s="46"/>
    </row>
    <row r="2" spans="1:7" ht="15.6" x14ac:dyDescent="0.3">
      <c r="A2" s="49" t="s">
        <v>6</v>
      </c>
      <c r="B2" s="50"/>
      <c r="C2" s="45"/>
    </row>
    <row r="3" spans="1:7" ht="34.799999999999997" customHeight="1" x14ac:dyDescent="0.3">
      <c r="A3" s="47" t="s">
        <v>15</v>
      </c>
      <c r="B3" s="48"/>
      <c r="C3" s="39"/>
    </row>
    <row r="4" spans="1:7" ht="18" customHeight="1" x14ac:dyDescent="0.3">
      <c r="A4" s="43"/>
      <c r="B4" s="44"/>
      <c r="C4" s="40"/>
    </row>
    <row r="5" spans="1:7" ht="19.2" customHeight="1" x14ac:dyDescent="0.35">
      <c r="A5" s="23" t="s">
        <v>7</v>
      </c>
      <c r="B5" s="56"/>
      <c r="C5" s="41"/>
    </row>
    <row r="6" spans="1:7" ht="20.399999999999999" customHeight="1" x14ac:dyDescent="0.35">
      <c r="A6" s="23" t="s">
        <v>8</v>
      </c>
      <c r="B6" s="56"/>
      <c r="C6" s="41"/>
    </row>
    <row r="7" spans="1:7" ht="22.2" customHeight="1" x14ac:dyDescent="0.35">
      <c r="A7" s="23" t="s">
        <v>9</v>
      </c>
      <c r="B7" s="56"/>
      <c r="C7" s="41"/>
    </row>
    <row r="8" spans="1:7" ht="19.2" customHeight="1" x14ac:dyDescent="0.35">
      <c r="A8" s="23" t="s">
        <v>10</v>
      </c>
      <c r="B8" s="56"/>
      <c r="C8" s="41"/>
    </row>
    <row r="9" spans="1:7" ht="17.399999999999999" customHeight="1" x14ac:dyDescent="0.35">
      <c r="A9" s="23" t="s">
        <v>11</v>
      </c>
      <c r="B9" s="56"/>
      <c r="C9" s="41"/>
    </row>
    <row r="10" spans="1:7" ht="17.399999999999999" customHeight="1" x14ac:dyDescent="0.3">
      <c r="A10" s="24" t="s">
        <v>12</v>
      </c>
      <c r="B10" s="57"/>
      <c r="C10" s="42"/>
    </row>
    <row r="11" spans="1:7" ht="16.8" customHeight="1" x14ac:dyDescent="0.3">
      <c r="A11" s="24" t="s">
        <v>13</v>
      </c>
      <c r="B11" s="57"/>
      <c r="C11" s="42"/>
    </row>
    <row r="12" spans="1:7" ht="18.600000000000001" customHeight="1" x14ac:dyDescent="0.3">
      <c r="A12" s="24" t="s">
        <v>14</v>
      </c>
      <c r="B12" s="57"/>
      <c r="C12" s="42"/>
    </row>
    <row r="13" spans="1:7" ht="25.8" customHeight="1" thickBot="1" x14ac:dyDescent="0.35"/>
    <row r="14" spans="1:7" ht="33.6" customHeight="1" thickBot="1" x14ac:dyDescent="0.35">
      <c r="A14" s="9" t="s">
        <v>0</v>
      </c>
      <c r="B14" s="10"/>
      <c r="C14" s="16" t="s">
        <v>16</v>
      </c>
      <c r="D14" s="26" t="s">
        <v>21</v>
      </c>
      <c r="E14" s="16" t="s">
        <v>20</v>
      </c>
      <c r="F14" s="11" t="s">
        <v>4</v>
      </c>
      <c r="G14" s="11" t="s">
        <v>5</v>
      </c>
    </row>
    <row r="15" spans="1:7" ht="32.4" customHeight="1" thickBot="1" x14ac:dyDescent="0.35">
      <c r="A15" s="12">
        <v>1</v>
      </c>
      <c r="B15" s="19" t="s">
        <v>23</v>
      </c>
      <c r="C15" s="37"/>
      <c r="D15" s="27"/>
      <c r="E15" s="14">
        <v>2</v>
      </c>
      <c r="F15" s="13">
        <f>E15*D15</f>
        <v>0</v>
      </c>
      <c r="G15" s="17">
        <f>F15*1.2</f>
        <v>0</v>
      </c>
    </row>
    <row r="16" spans="1:7" ht="25.8" customHeight="1" thickBot="1" x14ac:dyDescent="0.35">
      <c r="A16" s="7">
        <f>A15+1</f>
        <v>2</v>
      </c>
      <c r="B16" s="19" t="s">
        <v>22</v>
      </c>
      <c r="C16" s="38"/>
      <c r="D16" s="28"/>
      <c r="E16" s="15">
        <v>2</v>
      </c>
      <c r="F16" s="13">
        <f>E16*D16</f>
        <v>0</v>
      </c>
      <c r="G16" s="18">
        <f t="shared" ref="G16:G17" si="0">F16*1.2</f>
        <v>0</v>
      </c>
    </row>
    <row r="17" spans="1:7" ht="25.8" customHeight="1" thickBot="1" x14ac:dyDescent="0.35">
      <c r="A17" s="7"/>
      <c r="B17" s="19"/>
      <c r="C17" s="38"/>
      <c r="D17" s="28"/>
      <c r="E17" s="15"/>
      <c r="F17" s="13">
        <f t="shared" ref="F17" si="1">E17*D17</f>
        <v>0</v>
      </c>
      <c r="G17" s="18">
        <f t="shared" si="0"/>
        <v>0</v>
      </c>
    </row>
    <row r="18" spans="1:7" ht="24.6" customHeight="1" thickBot="1" x14ac:dyDescent="0.35">
      <c r="A18" s="8"/>
      <c r="B18" s="25" t="s">
        <v>3</v>
      </c>
      <c r="C18" s="33"/>
      <c r="D18" s="29"/>
      <c r="E18" s="34"/>
      <c r="F18" s="36">
        <f>SUM(F15:F17)</f>
        <v>0</v>
      </c>
      <c r="G18" s="35">
        <f>SUM(G15:G17)</f>
        <v>0</v>
      </c>
    </row>
    <row r="19" spans="1:7" ht="16.2" thickBot="1" x14ac:dyDescent="0.35">
      <c r="A19" s="4"/>
      <c r="B19" s="5"/>
      <c r="D19" s="6"/>
      <c r="E19" s="6"/>
      <c r="F19" s="31" t="s">
        <v>1</v>
      </c>
      <c r="G19" s="32" t="s">
        <v>2</v>
      </c>
    </row>
    <row r="20" spans="1:7" x14ac:dyDescent="0.3">
      <c r="E20" s="2"/>
    </row>
    <row r="21" spans="1:7" x14ac:dyDescent="0.3">
      <c r="A21" s="20"/>
      <c r="B21" s="21"/>
    </row>
    <row r="22" spans="1:7" ht="15" thickBot="1" x14ac:dyDescent="0.35">
      <c r="A22" s="20"/>
      <c r="B22" s="22"/>
    </row>
    <row r="23" spans="1:7" ht="18" thickBot="1" x14ac:dyDescent="0.35">
      <c r="A23" s="53" t="s">
        <v>19</v>
      </c>
      <c r="B23" s="54"/>
      <c r="C23" s="55"/>
    </row>
    <row r="24" spans="1:7" ht="15.6" customHeight="1" x14ac:dyDescent="0.3">
      <c r="A24" s="51" t="s">
        <v>17</v>
      </c>
      <c r="B24" s="52"/>
      <c r="C24" s="38"/>
    </row>
    <row r="25" spans="1:7" ht="15.6" x14ac:dyDescent="0.3">
      <c r="A25" s="51" t="s">
        <v>18</v>
      </c>
      <c r="B25" s="52"/>
      <c r="C25" s="38"/>
    </row>
    <row r="43" spans="1:5" x14ac:dyDescent="0.3">
      <c r="A43" s="20"/>
      <c r="B43" s="21"/>
      <c r="D43" s="1"/>
      <c r="E43" s="3"/>
    </row>
  </sheetData>
  <mergeCells count="5">
    <mergeCell ref="A3:B3"/>
    <mergeCell ref="A2:B2"/>
    <mergeCell ref="A25:B25"/>
    <mergeCell ref="A23:C23"/>
    <mergeCell ref="A24:B24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Radoslav Heniger</dc:creator>
  <cp:lastModifiedBy>Radoslav Heniger</cp:lastModifiedBy>
  <cp:lastPrinted>2022-09-28T10:42:26Z</cp:lastPrinted>
  <dcterms:created xsi:type="dcterms:W3CDTF">2021-03-10T10:18:51Z</dcterms:created>
  <dcterms:modified xsi:type="dcterms:W3CDTF">2022-10-27T05:32:07Z</dcterms:modified>
</cp:coreProperties>
</file>