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2. DNS_OLEJE_ciastkove vyzvy/3. DNS_OLEJE_ciastkova vyzva c.3/1. Poziadavka a vyzva/"/>
    </mc:Choice>
  </mc:AlternateContent>
  <xr:revisionPtr revIDLastSave="515" documentId="8_{FE97C260-32CA-4119-9C23-FABBC14A4188}" xr6:coauthVersionLast="47" xr6:coauthVersionMax="47" xr10:uidLastSave="{C35F37AC-6F63-4018-BC4C-FB4ECBF1224D}"/>
  <bookViews>
    <workbookView xWindow="-120" yWindow="-120" windowWidth="29040" windowHeight="15720" xr2:uid="{51B702D5-19A2-47EC-B27D-5AC38897079A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1" i="1" l="1"/>
  <c r="K25" i="1" l="1"/>
  <c r="K24" i="1"/>
  <c r="K23" i="1"/>
  <c r="K22" i="1"/>
  <c r="K21" i="1"/>
  <c r="K20" i="1"/>
  <c r="K19" i="1"/>
  <c r="K18" i="1"/>
  <c r="K17" i="1"/>
  <c r="K16" i="1"/>
  <c r="K26" i="1"/>
</calcChain>
</file>

<file path=xl/sharedStrings.xml><?xml version="1.0" encoding="utf-8"?>
<sst xmlns="http://schemas.openxmlformats.org/spreadsheetml/2006/main" count="63" uniqueCount="54">
  <si>
    <t>** všetky ceny sú uvádzané bez DPH</t>
  </si>
  <si>
    <t>Sídlo:</t>
  </si>
  <si>
    <t xml:space="preserve">IČO:   </t>
  </si>
  <si>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>Návrh na plnenie kritérií</t>
    </r>
  </si>
  <si>
    <t>DIČ:</t>
  </si>
  <si>
    <t xml:space="preserve">p. č. </t>
  </si>
  <si>
    <t>Obchodné meno: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</si>
  <si>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</si>
  <si>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</si>
  <si>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</si>
  <si>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</si>
  <si>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</si>
  <si>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</si>
  <si>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</si>
  <si>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</si>
  <si>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</si>
  <si>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Názov zákazky: „Kvapaliny do vozidiel a strojno-technologických zariadení – I. Kategória – Oleje, mazivá"</t>
  </si>
  <si>
    <t>Ako uchádzač sa predložením cenovej ponuky zaväzujem dodať predmet zákazky podľa požiadaviek verejného obstarávateľa vrátane súvisiacich služieb.</t>
  </si>
  <si>
    <t>Súvisiace služby</t>
  </si>
  <si>
    <t>dodanie tovaru do miesta plnenia</t>
  </si>
  <si>
    <t>poskytnutie záruky na dodaný tovar</t>
  </si>
  <si>
    <t>dodanie KBÚ (karta bezpečnostných údajov) k jednotlivým položkám</t>
  </si>
  <si>
    <t>Miesto:</t>
  </si>
  <si>
    <t>Dátum:</t>
  </si>
  <si>
    <t>IČ DPH:</t>
  </si>
  <si>
    <t xml:space="preserve">Tovar musí byť nový, bezchybnom stave, s požadovanými vlastnosťami, nepoužitý, v originálnom balení. </t>
  </si>
  <si>
    <t>dodanie colnej doložky k položkám s krajinou pôvodu mimo EÚ osobitne</t>
  </si>
  <si>
    <t>l</t>
  </si>
  <si>
    <t>kg</t>
  </si>
  <si>
    <t>Merná jednotka</t>
  </si>
  <si>
    <t>Položka s minimálne požadovanými parametrami</t>
  </si>
  <si>
    <r>
      <t>Minerálne plastické mazi</t>
    </r>
    <r>
      <rPr>
        <b/>
        <sz val="11"/>
        <rFont val="Calibri"/>
        <family val="2"/>
        <charset val="238"/>
      </rPr>
      <t>vo EPW 2, balenie min. 400 g - max. 600 g</t>
    </r>
    <r>
      <rPr>
        <b/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- Minerálne plastické mazivo triedy EPW 2, viskozita NLGI 2, DIN 51825.</t>
    </r>
  </si>
  <si>
    <r>
      <t xml:space="preserve">Prienikové mazadlo, balenie </t>
    </r>
    <r>
      <rPr>
        <b/>
        <sz val="11"/>
        <rFont val="Calibri"/>
        <family val="2"/>
        <charset val="238"/>
      </rPr>
      <t>min. 400 ml - max. 600 ml</t>
    </r>
    <r>
      <rPr>
        <b/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- syntetické mazadlo s dlhodobým účinkom, ochrana proti korózii, odolný voči vysokým tlakom, odpudzuje vlhkosť, bez silikónových olejo</t>
    </r>
    <r>
      <rPr>
        <sz val="11"/>
        <rFont val="Calibri"/>
        <family val="2"/>
        <charset val="238"/>
      </rPr>
      <t>v, odolný voči vysokým teplotám a mrazom,</t>
    </r>
    <r>
      <rPr>
        <sz val="11"/>
        <color rgb="FF000000"/>
        <rFont val="Calibri"/>
        <family val="2"/>
        <charset val="238"/>
      </rPr>
      <t xml:space="preserve"> napr. Veidec Top Lube</t>
    </r>
    <r>
      <rPr>
        <b/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alebo ekvivalent</t>
    </r>
  </si>
  <si>
    <r>
      <t xml:space="preserve">Univerzálne plastické mazivo pre extrémne tlaky EP2, balenie min. 400 g - max. 600 g kartuš </t>
    </r>
    <r>
      <rPr>
        <sz val="11"/>
        <rFont val="Calibri"/>
        <family val="2"/>
        <charset val="238"/>
      </rPr>
      <t>- Univerzálne plastické mazivo pre extrémne tlaky, vyrobené na báze spevňovadla lítium triedy EP 2, viskozita: NLGI 2, DIN 51502.</t>
    </r>
  </si>
  <si>
    <r>
      <t xml:space="preserve">Vazelína pre vysoké zaťaženie, </t>
    </r>
    <r>
      <rPr>
        <b/>
        <sz val="11"/>
        <rFont val="Calibri"/>
        <family val="2"/>
        <charset val="238"/>
      </rPr>
      <t xml:space="preserve">balenie min. 8 kg </t>
    </r>
    <r>
      <rPr>
        <b/>
        <sz val="11"/>
        <color rgb="FF000000"/>
        <rFont val="Calibri"/>
        <family val="2"/>
        <charset val="238"/>
      </rPr>
      <t xml:space="preserve">- max. 20 kg </t>
    </r>
    <r>
      <rPr>
        <sz val="11"/>
        <color rgb="FF000000"/>
        <rFont val="Calibri"/>
        <family val="2"/>
        <charset val="238"/>
      </rPr>
      <t>- vysokotlakové, viacúčelové ropné mazivo doplnené o lítiové komplexné spevňovadlo. Výkonnostný profil: DIN 51502</t>
    </r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</si>
  <si>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</si>
  <si>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</si>
  <si>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</si>
  <si>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Cena za 1 balenie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</si>
  <si>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t>Predpokladané  množstvo v l/kg/ml</t>
  </si>
  <si>
    <r>
      <t>Hydraulický olej H46, balenie min. 195 l – max. 217 l sud -</t>
    </r>
    <r>
      <rPr>
        <sz val="11"/>
        <rFont val="Calibri"/>
        <family val="2"/>
        <charset val="238"/>
      </rPr>
      <t xml:space="preserve"> hydraulický olej pre hydrostatické mechanizmy, Viskozitná trieda ISO VG 46, ISO 6743-4 (LHV) HV: Výkonnostný profil: DIN 51524 č.3 HVLP, bod tuhnutia: min. -30°C</t>
    </r>
  </si>
  <si>
    <r>
      <t>Hydraulický olej HV 32, balenie min. 195 l – max. 217 l sud</t>
    </r>
    <r>
      <rPr>
        <b/>
        <sz val="11"/>
        <rFont val="Calibri"/>
        <family val="2"/>
        <charset val="238"/>
      </rPr>
      <t xml:space="preserve"> </t>
    </r>
    <r>
      <rPr>
        <b/>
        <sz val="11"/>
        <color rgb="FF000000"/>
        <rFont val="Calibri"/>
        <family val="2"/>
        <charset val="238"/>
      </rPr>
      <t xml:space="preserve">- </t>
    </r>
    <r>
      <rPr>
        <sz val="11"/>
        <color rgb="FF000000"/>
        <rFont val="Calibri"/>
        <family val="2"/>
        <charset val="238"/>
      </rPr>
      <t>HO navrhnutý pre všetky typy systémov (hydraulické valce obrábacích strojov, vstrekovacích lisov a iných priemyselných alebo mobilných). Výkonnostný profil: HVLP podľa DIN 51 524 diel 3</t>
    </r>
  </si>
  <si>
    <r>
      <t xml:space="preserve">Hydraulický olej HV-46, balenie min. 195 l – max. </t>
    </r>
    <r>
      <rPr>
        <b/>
        <sz val="11"/>
        <rFont val="Calibri"/>
        <family val="2"/>
        <charset val="238"/>
      </rPr>
      <t>217 l sud</t>
    </r>
    <r>
      <rPr>
        <b/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 xml:space="preserve">- hydraulický olej pre hydrostatické mechanizmy, Viskozitná trieda ISO VG 46, HV: Výkonnostný profil: DIN 51524 č.3 HVLP, bod tuhnutia: </t>
    </r>
    <r>
      <rPr>
        <sz val="11"/>
        <rFont val="Calibri"/>
        <family val="2"/>
        <charset val="238"/>
      </rPr>
      <t>min</t>
    </r>
    <r>
      <rPr>
        <sz val="11"/>
        <color theme="5" tint="-0.249977111117893"/>
        <rFont val="Calibri"/>
        <family val="2"/>
        <charset val="238"/>
      </rPr>
      <t xml:space="preserve">. </t>
    </r>
    <r>
      <rPr>
        <sz val="11"/>
        <color rgb="FF000000"/>
        <rFont val="Calibri"/>
        <family val="2"/>
        <charset val="238"/>
      </rPr>
      <t>-30°C</t>
    </r>
  </si>
  <si>
    <r>
      <t xml:space="preserve">Motorový olej 10W40, balenie min. 195 l – max. 217 l sud  - </t>
    </r>
    <r>
      <rPr>
        <sz val="11"/>
        <color rgb="FF000000"/>
        <rFont val="Calibri"/>
        <family val="2"/>
        <charset val="238"/>
      </rPr>
      <t>špecifikácia API CI-4, ACEA E4,E5, E7, low SAPS, MB norma 228.51, Volvo VDS-3, Man-3271-1</t>
    </r>
  </si>
  <si>
    <r>
      <t>Motorový syntetický olej 5W30,min. 195 l – max. 217 l sud</t>
    </r>
    <r>
      <rPr>
        <sz val="11"/>
        <color rgb="FF000000"/>
        <rFont val="Calibri"/>
        <family val="2"/>
        <charset val="238"/>
      </rPr>
      <t>, špecifikácia  ACEA E4, E7</t>
    </r>
  </si>
  <si>
    <r>
      <t xml:space="preserve">Návrh na plnenie kritérií - 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</si>
  <si>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Vyžaduje sa dodržanie veľkostí balení v litroch, v mililitroch, v kilogramoch, v gramoch každej položky uvedenej v technickej špecifikácii predmetu zákazky. </t>
  </si>
  <si>
    <t>* uchádzač vypĺňa len šedé polia</t>
  </si>
  <si>
    <t xml:space="preserve">Návrh na plnenie kritérii - Cena spolu za celkové predpokladané množstvo merných jednotiek </t>
  </si>
  <si>
    <r>
      <t xml:space="preserve">Počet ponúknutých balení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</si>
  <si>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Motorový olej 10W30, balenie 10 l </t>
    </r>
    <r>
      <rPr>
        <sz val="11"/>
        <color rgb="FF000000"/>
        <rFont val="Calibri"/>
        <family val="2"/>
        <charset val="238"/>
      </rPr>
      <t>-</t>
    </r>
    <r>
      <rPr>
        <b/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napr. Ravenol TSJ 10W-30 alebo ekvivalent</t>
    </r>
  </si>
  <si>
    <r>
      <t>Motorový olej 10W30, balenie 1 l -</t>
    </r>
    <r>
      <rPr>
        <sz val="11"/>
        <color rgb="FF000000"/>
        <rFont val="Calibri"/>
        <family val="2"/>
        <charset val="238"/>
      </rPr>
      <t xml:space="preserve">  napr. Ravenol TSJ 10W-30 alebo ekvivalent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</si>
  <si>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</si>
  <si>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t xml:space="preserve">.............................................................
Meno a priezvisko osoby oprávnenej konať za uchádzača 
(podpis osoby oprávnenej konať za uchádzača)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</si>
</sst>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</font>
    <font>
      <sz val="11"/>
      <color rgb="FFC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164" fontId="0" fillId="2" borderId="5" xfId="0" applyNumberFormat="1" applyFill="1" applyBorder="1" applyAlignment="1" applyProtection="1">
      <alignment horizontal="center" vertical="center" wrapText="1"/>
      <protection locked="0"/>
    </xf>
    <xf numFmtId="164" fontId="0" fillId="2" borderId="5" xfId="0" applyNumberFormat="1" applyFill="1" applyBorder="1" applyAlignment="1" applyProtection="1">
      <alignment horizontal="center" vertical="center"/>
      <protection locked="0"/>
    </xf>
    <xf numFmtId="164" fontId="5" fillId="4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16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2" fillId="0" borderId="0" xfId="0" applyFont="1" applyProtection="1">
      <protection locked="0"/>
    </xf>
    <xf numFmtId="0" fontId="0" fillId="0" borderId="0" xfId="0" applyAlignment="1" applyProtection="1">
      <alignment horizontal="left" wrapText="1"/>
      <protection locked="0"/>
    </xf>
    <xf numFmtId="0" fontId="10" fillId="0" borderId="0" xfId="1" applyProtection="1">
      <protection locked="0"/>
    </xf>
    <xf numFmtId="0" fontId="6" fillId="4" borderId="5" xfId="0" applyFont="1" applyFill="1" applyBorder="1" applyAlignment="1" applyProtection="1">
      <alignment horizontal="left" vertical="center" wrapText="1"/>
      <protection locked="0"/>
    </xf>
    <xf numFmtId="164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3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64" fontId="14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N40"/>
  <sheetViews>
    <sheetView tabSelected="1" zoomScale="80" zoomScaleNormal="80" workbookViewId="0">
      <selection activeCell="H16" sqref="H16"/>
    </sheetView>
  </sheetViews>
  <sheetFormatPr defaultColWidth="8.7109375" defaultRowHeight="15" x14ac:dyDescent="0.25"/>
  <cols>
    <col min="1" max="1" width="6" style="1" customWidth="1"/>
    <col min="2" max="2" width="10.42578125" style="1" customWidth="1"/>
    <col min="3" max="3" width="11.28515625" style="1" customWidth="1"/>
    <col min="4" max="4" width="13" style="1" customWidth="1"/>
    <col min="5" max="5" width="44.140625" style="1" customWidth="1"/>
    <col min="6" max="6" width="8.7109375" style="1" customWidth="1"/>
    <col min="7" max="10" width="15.7109375" style="1" customWidth="1"/>
    <col min="11" max="11" width="23.5703125" style="1" customWidth="1"/>
    <col min="12" max="12" width="47.7109375" style="1" customWidth="1"/>
    <col min="13" max="13" width="39.85546875" style="1" customWidth="1"/>
    <col min="14" max="14" width="34.85546875" style="1" customWidth="1"/>
    <col min="15" max="16384" width="8.7109375" style="1"/>
  </cols>
  <sheetData>
    <row r="1" spans="1:13" ht="18.75" x14ac:dyDescent="0.25">
      <c r="A1" s="43" t="s">
        <v>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3" x14ac:dyDescent="0.25">
      <c r="K2" s="2"/>
    </row>
    <row r="3" spans="1:13" ht="15" customHeight="1" x14ac:dyDescent="0.25">
      <c r="A3" s="45" t="s">
        <v>6</v>
      </c>
      <c r="B3" s="46"/>
      <c r="C3" s="46"/>
      <c r="D3" s="47"/>
      <c r="E3" s="48"/>
      <c r="F3" s="48"/>
      <c r="G3" s="48"/>
      <c r="H3" s="48"/>
      <c r="I3" s="48"/>
      <c r="J3" s="48"/>
      <c r="K3" s="48"/>
    </row>
    <row r="4" spans="1:13" x14ac:dyDescent="0.25">
      <c r="A4" s="45" t="s">
        <v>1</v>
      </c>
      <c r="B4" s="46"/>
      <c r="C4" s="46"/>
      <c r="D4" s="47"/>
      <c r="E4" s="48"/>
      <c r="F4" s="48"/>
      <c r="G4" s="48"/>
      <c r="H4" s="48"/>
      <c r="I4" s="48"/>
      <c r="J4" s="48"/>
      <c r="K4" s="48"/>
    </row>
    <row r="5" spans="1:13" ht="15.75" customHeight="1" x14ac:dyDescent="0.25">
      <c r="A5" s="45" t="s">
        <v>2</v>
      </c>
      <c r="B5" s="46"/>
      <c r="C5" s="46"/>
      <c r="D5" s="47"/>
      <c r="E5" s="48"/>
      <c r="F5" s="48"/>
      <c r="G5" s="48"/>
      <c r="H5" s="48"/>
      <c r="I5" s="48"/>
      <c r="J5" s="48"/>
      <c r="K5" s="48"/>
    </row>
    <row r="6" spans="1:13" ht="15.75" customHeight="1" x14ac:dyDescent="0.25">
      <c r="A6" s="45" t="s">
        <v>4</v>
      </c>
      <c r="B6" s="46"/>
      <c r="C6" s="46"/>
      <c r="D6" s="47"/>
      <c r="E6" s="48"/>
      <c r="F6" s="48"/>
      <c r="G6" s="48"/>
      <c r="H6" s="48"/>
      <c r="I6" s="48"/>
      <c r="J6" s="48"/>
      <c r="K6" s="48"/>
    </row>
    <row r="7" spans="1:13" ht="15.75" customHeight="1" x14ac:dyDescent="0.25">
      <c r="A7" s="45" t="s">
        <v>24</v>
      </c>
      <c r="B7" s="46"/>
      <c r="C7" s="46"/>
      <c r="D7" s="47"/>
      <c r="E7" s="48"/>
      <c r="F7" s="48"/>
      <c r="G7" s="48"/>
      <c r="H7" s="48"/>
      <c r="I7" s="48"/>
      <c r="J7" s="48"/>
      <c r="K7" s="48"/>
    </row>
    <row r="8" spans="1:13" ht="15.75" customHeight="1" x14ac:dyDescent="0.25">
      <c r="A8" s="45" t="s">
        <v>22</v>
      </c>
      <c r="B8" s="46"/>
      <c r="C8" s="46"/>
      <c r="D8" s="47"/>
      <c r="E8" s="42"/>
      <c r="F8" s="42"/>
      <c r="G8" s="42"/>
      <c r="H8" s="42"/>
      <c r="I8" s="42"/>
      <c r="J8" s="42"/>
      <c r="K8" s="42"/>
    </row>
    <row r="9" spans="1:13" ht="15.75" customHeight="1" x14ac:dyDescent="0.25">
      <c r="A9" s="45" t="s">
        <v>23</v>
      </c>
      <c r="B9" s="46"/>
      <c r="C9" s="46"/>
      <c r="D9" s="47"/>
      <c r="E9" s="42"/>
      <c r="F9" s="42"/>
      <c r="G9" s="42"/>
      <c r="H9" s="42"/>
      <c r="I9" s="42"/>
      <c r="J9" s="42"/>
      <c r="K9" s="42"/>
    </row>
    <row r="10" spans="1:13" x14ac:dyDescent="0.25">
      <c r="A10" s="44" t="s">
        <v>16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3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3" ht="30.75" customHeight="1" x14ac:dyDescent="0.25">
      <c r="A12" s="49" t="s">
        <v>17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</row>
    <row r="13" spans="1:13" ht="95.25" customHeight="1" x14ac:dyDescent="0.25">
      <c r="A13" s="31" t="s">
        <v>5</v>
      </c>
      <c r="B13" s="31" t="s">
        <v>35</v>
      </c>
      <c r="C13" s="31" t="s">
        <v>36</v>
      </c>
      <c r="D13" s="32" t="s">
        <v>37</v>
      </c>
      <c r="E13" s="33" t="s">
        <v>30</v>
      </c>
      <c r="F13" s="33" t="s">
        <v>29</v>
      </c>
      <c r="G13" s="33" t="s">
        <v>39</v>
      </c>
      <c r="H13" s="33" t="s">
        <v>49</v>
      </c>
      <c r="I13" s="33" t="s">
        <v>52</v>
      </c>
      <c r="J13" s="33" t="s">
        <v>38</v>
      </c>
      <c r="K13" s="34" t="s">
        <v>45</v>
      </c>
    </row>
    <row r="14" spans="1:13" ht="17.25" customHeight="1" x14ac:dyDescent="0.25">
      <c r="A14" s="49" t="s">
        <v>46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3" x14ac:dyDescent="0.25">
      <c r="A15" s="49" t="s">
        <v>25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3"/>
      <c r="M15" s="3"/>
    </row>
    <row r="16" spans="1:13" ht="75" x14ac:dyDescent="0.25">
      <c r="A16" s="4">
        <v>1</v>
      </c>
      <c r="B16" s="5"/>
      <c r="C16" s="5"/>
      <c r="D16" s="6"/>
      <c r="E16" s="7" t="s">
        <v>42</v>
      </c>
      <c r="F16" s="35" t="s">
        <v>27</v>
      </c>
      <c r="G16" s="35">
        <v>600</v>
      </c>
      <c r="H16" s="8"/>
      <c r="I16" s="9">
        <v>0</v>
      </c>
      <c r="J16" s="10"/>
      <c r="K16" s="11">
        <f t="shared" ref="K16:K26" si="0">I16*G16</f>
        <v>0</v>
      </c>
      <c r="L16" s="12"/>
    </row>
    <row r="17" spans="1:14" ht="114" customHeight="1" x14ac:dyDescent="0.25">
      <c r="A17" s="13">
        <v>2</v>
      </c>
      <c r="B17" s="14"/>
      <c r="C17" s="14"/>
      <c r="D17" s="14"/>
      <c r="E17" s="15" t="s">
        <v>41</v>
      </c>
      <c r="F17" s="36" t="s">
        <v>27</v>
      </c>
      <c r="G17" s="36">
        <v>800</v>
      </c>
      <c r="H17" s="16"/>
      <c r="I17" s="17">
        <v>0</v>
      </c>
      <c r="J17" s="18"/>
      <c r="K17" s="19">
        <f t="shared" si="0"/>
        <v>0</v>
      </c>
      <c r="L17" s="12"/>
    </row>
    <row r="18" spans="1:14" ht="75.75" customHeight="1" x14ac:dyDescent="0.25">
      <c r="A18" s="13" t="s">
        <v>7</v>
      </c>
      <c r="B18" s="14"/>
      <c r="C18" s="14"/>
      <c r="D18" s="14"/>
      <c r="E18" s="20" t="s">
        <v>40</v>
      </c>
      <c r="F18" s="36" t="s">
        <v>27</v>
      </c>
      <c r="G18" s="36">
        <v>400</v>
      </c>
      <c r="H18" s="16"/>
      <c r="I18" s="17">
        <v>0</v>
      </c>
      <c r="J18" s="18"/>
      <c r="K18" s="19">
        <f t="shared" si="0"/>
        <v>0</v>
      </c>
      <c r="L18" s="12"/>
    </row>
    <row r="19" spans="1:14" ht="42.6" customHeight="1" x14ac:dyDescent="0.25">
      <c r="A19" s="13" t="s">
        <v>8</v>
      </c>
      <c r="B19" s="14"/>
      <c r="C19" s="14"/>
      <c r="D19" s="14"/>
      <c r="E19" s="15" t="s">
        <v>50</v>
      </c>
      <c r="F19" s="36" t="s">
        <v>27</v>
      </c>
      <c r="G19" s="36">
        <v>20</v>
      </c>
      <c r="H19" s="16"/>
      <c r="I19" s="17">
        <v>0</v>
      </c>
      <c r="J19" s="18"/>
      <c r="K19" s="19">
        <f t="shared" si="0"/>
        <v>0</v>
      </c>
      <c r="L19" s="21"/>
      <c r="M19" s="22"/>
      <c r="N19" s="12"/>
    </row>
    <row r="20" spans="1:14" ht="52.5" customHeight="1" x14ac:dyDescent="0.25">
      <c r="A20" s="13" t="s">
        <v>9</v>
      </c>
      <c r="B20" s="14"/>
      <c r="C20" s="14"/>
      <c r="D20" s="14"/>
      <c r="E20" s="15" t="s">
        <v>51</v>
      </c>
      <c r="F20" s="37" t="s">
        <v>27</v>
      </c>
      <c r="G20" s="36">
        <v>10</v>
      </c>
      <c r="H20" s="16"/>
      <c r="I20" s="17">
        <v>0</v>
      </c>
      <c r="J20" s="18"/>
      <c r="K20" s="19">
        <f t="shared" si="0"/>
        <v>0</v>
      </c>
      <c r="L20" s="12"/>
      <c r="M20" s="12"/>
      <c r="N20" s="23"/>
    </row>
    <row r="21" spans="1:14" ht="75.75" customHeight="1" x14ac:dyDescent="0.25">
      <c r="A21" s="13" t="s">
        <v>10</v>
      </c>
      <c r="B21" s="14"/>
      <c r="C21" s="14"/>
      <c r="D21" s="14"/>
      <c r="E21" s="15" t="s">
        <v>43</v>
      </c>
      <c r="F21" s="36" t="s">
        <v>27</v>
      </c>
      <c r="G21" s="36">
        <v>1000</v>
      </c>
      <c r="H21" s="16"/>
      <c r="I21" s="17">
        <v>0</v>
      </c>
      <c r="J21" s="18"/>
      <c r="K21" s="19">
        <f t="shared" si="0"/>
        <v>0</v>
      </c>
      <c r="L21" s="12"/>
      <c r="M21" s="12"/>
    </row>
    <row r="22" spans="1:14" ht="59.25" customHeight="1" x14ac:dyDescent="0.25">
      <c r="A22" s="13" t="s">
        <v>11</v>
      </c>
      <c r="B22" s="14"/>
      <c r="C22" s="14"/>
      <c r="D22" s="14"/>
      <c r="E22" s="15" t="s">
        <v>44</v>
      </c>
      <c r="F22" s="36" t="s">
        <v>27</v>
      </c>
      <c r="G22" s="36">
        <v>600</v>
      </c>
      <c r="H22" s="16"/>
      <c r="I22" s="17">
        <v>0</v>
      </c>
      <c r="J22" s="18"/>
      <c r="K22" s="19">
        <f t="shared" si="0"/>
        <v>0</v>
      </c>
      <c r="L22" s="12"/>
    </row>
    <row r="23" spans="1:14" ht="75" customHeight="1" x14ac:dyDescent="0.25">
      <c r="A23" s="4" t="s">
        <v>12</v>
      </c>
      <c r="B23" s="5"/>
      <c r="C23" s="5"/>
      <c r="D23" s="14"/>
      <c r="E23" s="24" t="s">
        <v>34</v>
      </c>
      <c r="F23" s="38" t="s">
        <v>28</v>
      </c>
      <c r="G23" s="35">
        <v>180</v>
      </c>
      <c r="H23" s="8"/>
      <c r="I23" s="25">
        <v>0</v>
      </c>
      <c r="J23" s="10"/>
      <c r="K23" s="11">
        <f t="shared" si="0"/>
        <v>0</v>
      </c>
      <c r="L23" s="12"/>
    </row>
    <row r="24" spans="1:14" ht="96.75" customHeight="1" x14ac:dyDescent="0.25">
      <c r="A24" s="4" t="s">
        <v>13</v>
      </c>
      <c r="B24" s="5"/>
      <c r="C24" s="5"/>
      <c r="D24" s="14"/>
      <c r="E24" s="26" t="s">
        <v>33</v>
      </c>
      <c r="F24" s="35" t="s">
        <v>28</v>
      </c>
      <c r="G24" s="39">
        <v>48</v>
      </c>
      <c r="H24" s="27"/>
      <c r="I24" s="25">
        <v>0</v>
      </c>
      <c r="J24" s="10"/>
      <c r="K24" s="11">
        <f t="shared" si="0"/>
        <v>0</v>
      </c>
      <c r="L24" s="12"/>
    </row>
    <row r="25" spans="1:14" ht="64.150000000000006" customHeight="1" x14ac:dyDescent="0.25">
      <c r="A25" s="4" t="s">
        <v>14</v>
      </c>
      <c r="B25" s="5"/>
      <c r="C25" s="5"/>
      <c r="D25" s="14"/>
      <c r="E25" s="7" t="s">
        <v>31</v>
      </c>
      <c r="F25" s="35" t="s">
        <v>28</v>
      </c>
      <c r="G25" s="39">
        <v>48</v>
      </c>
      <c r="H25" s="8"/>
      <c r="I25" s="25">
        <v>0</v>
      </c>
      <c r="J25" s="10"/>
      <c r="K25" s="11">
        <f t="shared" si="0"/>
        <v>0</v>
      </c>
      <c r="L25" s="12"/>
    </row>
    <row r="26" spans="1:14" ht="120.75" customHeight="1" x14ac:dyDescent="0.25">
      <c r="A26" s="4" t="s">
        <v>15</v>
      </c>
      <c r="B26" s="5"/>
      <c r="C26" s="5"/>
      <c r="D26" s="14"/>
      <c r="E26" s="7" t="s">
        <v>32</v>
      </c>
      <c r="F26" s="35" t="s">
        <v>27</v>
      </c>
      <c r="G26" s="39">
        <v>5</v>
      </c>
      <c r="H26" s="27"/>
      <c r="I26" s="25">
        <v>0</v>
      </c>
      <c r="J26" s="10"/>
      <c r="K26" s="11">
        <f t="shared" si="0"/>
        <v>0</v>
      </c>
      <c r="L26" s="12"/>
    </row>
    <row r="27" spans="1:14" x14ac:dyDescent="0.25">
      <c r="A27" s="50" t="s">
        <v>18</v>
      </c>
      <c r="B27" s="51"/>
      <c r="C27" s="51"/>
      <c r="D27" s="52"/>
      <c r="E27" s="56" t="s">
        <v>19</v>
      </c>
      <c r="F27" s="57"/>
      <c r="G27" s="57"/>
      <c r="H27" s="57"/>
      <c r="I27" s="57"/>
      <c r="J27" s="57"/>
      <c r="K27" s="58"/>
    </row>
    <row r="28" spans="1:14" x14ac:dyDescent="0.25">
      <c r="A28" s="53"/>
      <c r="B28" s="54"/>
      <c r="C28" s="54"/>
      <c r="D28" s="55"/>
      <c r="E28" s="56" t="s">
        <v>20</v>
      </c>
      <c r="F28" s="57"/>
      <c r="G28" s="57"/>
      <c r="H28" s="57"/>
      <c r="I28" s="57"/>
      <c r="J28" s="57"/>
      <c r="K28" s="58"/>
    </row>
    <row r="29" spans="1:14" x14ac:dyDescent="0.25">
      <c r="A29" s="53"/>
      <c r="B29" s="54"/>
      <c r="C29" s="54"/>
      <c r="D29" s="55"/>
      <c r="E29" s="56" t="s">
        <v>21</v>
      </c>
      <c r="F29" s="57"/>
      <c r="G29" s="57"/>
      <c r="H29" s="57"/>
      <c r="I29" s="57"/>
      <c r="J29" s="57"/>
      <c r="K29" s="58"/>
    </row>
    <row r="30" spans="1:14" ht="15.75" thickBot="1" x14ac:dyDescent="0.3">
      <c r="A30" s="53"/>
      <c r="B30" s="54"/>
      <c r="C30" s="54"/>
      <c r="D30" s="55"/>
      <c r="E30" s="59" t="s">
        <v>26</v>
      </c>
      <c r="F30" s="60"/>
      <c r="G30" s="60"/>
      <c r="H30" s="60"/>
      <c r="I30" s="60"/>
      <c r="J30" s="60"/>
      <c r="K30" s="61"/>
    </row>
    <row r="31" spans="1:14" s="28" customFormat="1" ht="33" customHeight="1" thickBot="1" x14ac:dyDescent="0.3">
      <c r="A31" s="40" t="s">
        <v>48</v>
      </c>
      <c r="B31" s="41"/>
      <c r="C31" s="41"/>
      <c r="D31" s="41"/>
      <c r="E31" s="41"/>
      <c r="F31" s="41"/>
      <c r="G31" s="41"/>
      <c r="H31" s="41"/>
      <c r="I31" s="41"/>
      <c r="J31" s="41"/>
      <c r="K31" s="29">
        <f>SUM(K16:K26)</f>
        <v>0</v>
      </c>
    </row>
    <row r="32" spans="1:14" x14ac:dyDescent="0.25">
      <c r="A32" s="30" t="s">
        <v>47</v>
      </c>
      <c r="B32" s="30"/>
      <c r="C32" s="30"/>
      <c r="D32" s="30"/>
    </row>
    <row r="33" spans="1:11" x14ac:dyDescent="0.25">
      <c r="A33" s="1" t="s">
        <v>0</v>
      </c>
    </row>
    <row r="34" spans="1:11" x14ac:dyDescent="0.25">
      <c r="J34" s="62" t="s">
        <v>53</v>
      </c>
      <c r="K34" s="62"/>
    </row>
    <row r="35" spans="1:11" x14ac:dyDescent="0.25">
      <c r="J35" s="62"/>
      <c r="K35" s="62"/>
    </row>
    <row r="36" spans="1:11" x14ac:dyDescent="0.25">
      <c r="J36" s="62"/>
      <c r="K36" s="62"/>
    </row>
    <row r="37" spans="1:11" x14ac:dyDescent="0.25">
      <c r="J37" s="62"/>
      <c r="K37" s="62"/>
    </row>
    <row r="38" spans="1:11" x14ac:dyDescent="0.25">
      <c r="J38" s="62"/>
      <c r="K38" s="62"/>
    </row>
    <row r="39" spans="1:11" x14ac:dyDescent="0.25">
      <c r="J39" s="62"/>
      <c r="K39" s="62"/>
    </row>
    <row r="40" spans="1:11" x14ac:dyDescent="0.25">
      <c r="J40"/>
      <c r="K40"/>
    </row>
  </sheetData>
  <mergeCells count="26">
    <mergeCell ref="J34:K39"/>
    <mergeCell ref="E6:K6"/>
    <mergeCell ref="A12:K12"/>
    <mergeCell ref="A14:K14"/>
    <mergeCell ref="A15:K15"/>
    <mergeCell ref="A27:D30"/>
    <mergeCell ref="E27:K27"/>
    <mergeCell ref="E28:K28"/>
    <mergeCell ref="E30:K30"/>
    <mergeCell ref="E29:K29"/>
    <mergeCell ref="A31:J31"/>
    <mergeCell ref="E8:K8"/>
    <mergeCell ref="E9:K9"/>
    <mergeCell ref="A1:K1"/>
    <mergeCell ref="A10:K11"/>
    <mergeCell ref="A3:D3"/>
    <mergeCell ref="E3:K3"/>
    <mergeCell ref="E5:K5"/>
    <mergeCell ref="A8:D8"/>
    <mergeCell ref="A9:D9"/>
    <mergeCell ref="A7:D7"/>
    <mergeCell ref="E7:K7"/>
    <mergeCell ref="A4:D4"/>
    <mergeCell ref="A5:D5"/>
    <mergeCell ref="A6:D6"/>
    <mergeCell ref="E4:K4"/>
  </mergeCells>
  <phoneticPr fontId="1" type="noConversion"/>
  <dataValidations count="7">
    <dataValidation type="decimal" errorStyle="warning" allowBlank="1" showErrorMessage="1" errorTitle="Neplatné informácie" error="Veľkosť balenia môže byť od 195 do 217" promptTitle="Balenie" prompt="Zadajte veľkosť balenia" sqref="D18" xr:uid="{C8232EDD-4CF1-4712-95FD-32A2F167A41F}">
      <formula1>195</formula1>
      <formula2>217</formula2>
    </dataValidation>
    <dataValidation type="decimal" errorStyle="warning" allowBlank="1" showErrorMessage="1" errorTitle="Neplatné zádanie" error="Veľkosť balenia môže byť od 195 do 217" promptTitle="Balenie" prompt="Zadajte veľkosť balenia" sqref="D16" xr:uid="{BAD3FC76-8D5A-4ED1-8F1D-7ED4A9A3B15E}">
      <formula1>195</formula1>
      <formula2>217</formula2>
    </dataValidation>
    <dataValidation type="decimal" errorStyle="warning" allowBlank="1" showErrorMessage="1" errorTitle="Neplatné zadanie" error="Veľkosť balenia môže byť od 195 do 217" promptTitle="Balenie" prompt="Zadajte veľkosť balenia" sqref="D17" xr:uid="{89B0B8CD-0A3F-43C6-94FE-B2B58504454E}">
      <formula1>195</formula1>
      <formula2>217</formula2>
    </dataValidation>
    <dataValidation type="whole" errorStyle="warning" operator="equal" allowBlank="1" showErrorMessage="1" errorTitle="Neplatné informácie" error="Veľkosť balenia môže byť len 10" sqref="D19" xr:uid="{142BDE90-FCE5-4D3D-AC3F-C281332558AF}">
      <formula1>10</formula1>
    </dataValidation>
    <dataValidation type="whole" errorStyle="warning" operator="equal" allowBlank="1" showInputMessage="1" showErrorMessage="1" errorTitle="Neplatné informácie" error="Veľkosť balenia môže byť len 1" sqref="D20" xr:uid="{1B09D6C0-4D00-459A-AF3E-A1C5A67C745D}">
      <formula1>1</formula1>
    </dataValidation>
    <dataValidation type="decimal" errorStyle="warning" allowBlank="1" showInputMessage="1" showErrorMessage="1" errorTitle="Neplaté informácie" error="Veľkosť balenia môže byť od 195 do 217" sqref="D21:D22" xr:uid="{D8A57D43-ADF4-4026-883E-4E4F89F10B50}">
      <formula1>195</formula1>
      <formula2>217</formula2>
    </dataValidation>
    <dataValidation type="decimal" errorStyle="warning" allowBlank="1" showInputMessage="1" showErrorMessage="1" errorTitle="Neplaté informácie" error="Veľkosť balenia môže byť od 400 do 600" sqref="D23:D26" xr:uid="{3C8E545C-3884-4519-9E31-B50C931A5242}">
      <formula1>400</formula1>
      <formula2>600</formula2>
    </dataValidation>
  </dataValidations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Laczkó Tibor</dc:creator>
  <cp:lastModifiedBy>Tóthová Michaela</cp:lastModifiedBy>
  <cp:lastPrinted>2022-10-27T13:48:03Z</cp:lastPrinted>
  <dcterms:created xsi:type="dcterms:W3CDTF">2022-08-18T10:39:19Z</dcterms:created>
  <dcterms:modified xsi:type="dcterms:W3CDTF">2022-10-27T13:49:42Z</dcterms:modified>
</cp:coreProperties>
</file>