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Nový priečinok\Vedľajší pracovný pomer\PD Kocin_Accelor\chladiarenská technológia, bitúnok\SP final\"/>
    </mc:Choice>
  </mc:AlternateContent>
  <xr:revisionPtr revIDLastSave="0" documentId="13_ncr:1_{7E1C29FF-9D80-42FB-B274-8CC67BE9C5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11" i="1"/>
</calcChain>
</file>

<file path=xl/sharedStrings.xml><?xml version="1.0" encoding="utf-8"?>
<sst xmlns="http://schemas.openxmlformats.org/spreadsheetml/2006/main" count="128" uniqueCount="76">
  <si>
    <t>Obchodné meno, adresa sídla uchádzača a IČO:</t>
  </si>
  <si>
    <t>Kontaktná osoba, tel. číslo, e-mail:</t>
  </si>
  <si>
    <t>P.č.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</si>
  <si>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</si>
  <si>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</si>
  <si>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</si>
  <si>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</si>
  <si>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</si>
  <si>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Návrh na plnenie kritéria</t>
  </si>
  <si>
    <t>Položka</t>
  </si>
  <si>
    <t>Cena bez DPH v €</t>
  </si>
  <si>
    <t>Cena stanovená za predmet zákazky obsahuje všetky náklady súvisiace s predmetom obstarávania v súlade s opisom predmetu zákazky (technickou špecifikáciou). Obstarávateľovi nevzniknú žiadne iné dodatočné náklady.</t>
  </si>
  <si>
    <t>Uchádzač vyhladuje, že cena, ktorú vypracoval na základe stanovených požiadaviek, zodpovedá cenám obvyklým v danom čase a mieste.</t>
  </si>
  <si>
    <t>Jednotková cena v € bez DPH</t>
  </si>
  <si>
    <r>
      <t>Stenový panel, 123,42 m2, hrúbka minimálne 80 mm, -tepelný prestup max. - U=0,295 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-vonkajšie/vnútorné prevedenie panelu -RAL 9010/RAL9010</t>
    </r>
  </si>
  <si>
    <r>
      <t>Stenový panel, hrúbka minimálne 100 mm, 368,59 m2, tepelný prestup max. - U=0,240 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-vonkajšie/vnútorné prevedenie panelu -RAL 9006/RAL9010,</t>
    </r>
  </si>
  <si>
    <r>
      <t>Stenový panel, hrúbka minmálne 100 mm, 104,16 m2, tepelný prestup max. - U=0,240 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-vonkajšie/vnútorné prevedenie panelu -RAL 9010/RAL9010,</t>
    </r>
  </si>
  <si>
    <r>
      <t>Strešný panel, hrúbka minimálne 100 mm + 40mm trapéz , 162,58 m2, tepelný prestup max. - U=0,240 W/m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>K, -min.hrúbka plechu -0,5/0,5mm, -vonkajšie/vnútorné prevedenie panelu -RAL 9010/RAL9010,</t>
    </r>
  </si>
  <si>
    <t>Odkvapový systém na dažďovú vodu - žľaby min.Ø120mm farba RAL9006, pozink, 21 m</t>
  </si>
  <si>
    <t>Odkvapový systém na dažďovú vodu - zvody min.Ø100mm farba RAL9006, pozink, 15 m</t>
  </si>
  <si>
    <t>Spojovací materiál (PU peny, silikóny, nity, atď)</t>
  </si>
  <si>
    <t>Chladiarenské PUR panely a odvapový systém</t>
  </si>
  <si>
    <t>Zakladacia plechová lišta U 80mm, RAL9010, 30 m</t>
  </si>
  <si>
    <t>Zakladacia plechová lišta U 100mm, RAL9010, 62 m</t>
  </si>
  <si>
    <t>Plechová lišta L 40x40 mm RAL9010, 64 m</t>
  </si>
  <si>
    <t>Plechová lišta L 100x50 mm, farba RAL 9010</t>
  </si>
  <si>
    <t>Okapová lišta Z50x50x50, 42 m</t>
  </si>
  <si>
    <t>Ukončenie strešného panela vrchné, 16 m</t>
  </si>
  <si>
    <t>Ukončenie strešného panela bočné, 40 m</t>
  </si>
  <si>
    <t>Ukončenie strešného panela vodolam vrchný, 22 m</t>
  </si>
  <si>
    <t>Ukončenie strešného panela vodolam spodný, 22 m</t>
  </si>
  <si>
    <t>Stenová plastová hygienická lišta s fabiónom, 296 m</t>
  </si>
  <si>
    <t>Vnútorný plastový roh k stenovej lište, 37 m</t>
  </si>
  <si>
    <t>Plechové a hygienické plastové lišty a ostatný montážny materiál</t>
  </si>
  <si>
    <t>Chladiarenské a poloizolačné dvere</t>
  </si>
  <si>
    <r>
      <rPr>
        <b/>
        <sz val="10"/>
        <rFont val="Calibri"/>
        <family val="2"/>
        <charset val="238"/>
      </rPr>
      <t xml:space="preserve">Chladiarenská kondenzačná jednotka - </t>
    </r>
    <r>
      <rPr>
        <sz val="10"/>
        <rFont val="Calibri"/>
        <family val="2"/>
        <charset val="238"/>
      </rPr>
      <t>exteriérové prevedenie, zakrytovanie, chladiarenský výkon min.12,00kW, 2ks kompresor scroll s digitálnou reguláciou, požadovaná prevádzková teplota 0 až +4</t>
    </r>
    <r>
      <rPr>
        <vertAlign val="superscript"/>
        <sz val="10"/>
        <rFont val="Calibri"/>
        <family val="2"/>
        <charset val="238"/>
      </rPr>
      <t>0</t>
    </r>
    <r>
      <rPr>
        <sz val="10"/>
        <rFont val="Calibri"/>
        <family val="2"/>
        <charset val="238"/>
      </rPr>
      <t>C</t>
    </r>
  </si>
  <si>
    <t>Chladivo GWP max 2150 alebo ekvivalent, 40 kg</t>
  </si>
  <si>
    <t>Medené rozvody min. Ø10, 30 m</t>
  </si>
  <si>
    <t>Medené rozvody min. Ø18 s izoláciou hrúbky min. 12mm, 30 m</t>
  </si>
  <si>
    <t>Elektrické káble CYSY, medené, 240 m</t>
  </si>
  <si>
    <t>technológia chladenia</t>
  </si>
  <si>
    <t>Merná jednotka</t>
  </si>
  <si>
    <t xml:space="preserve">Množstvo </t>
  </si>
  <si>
    <t>ks</t>
  </si>
  <si>
    <t>súbor</t>
  </si>
  <si>
    <t xml:space="preserve">Osvetlenie boxov, techológia LED, min. výkon min 10W , min. krytie IP64, </t>
  </si>
  <si>
    <t>Elektrické káble CYSY, medené, 65 m</t>
  </si>
  <si>
    <t>Podporná oceľová konštrukcie RAL9006, minimálne 6240 kg</t>
  </si>
  <si>
    <t>Sekundárna tenkostenná konštrucia, minimálne 550 kg</t>
  </si>
  <si>
    <t>Spojovací materiál</t>
  </si>
  <si>
    <t>Dielenské spracovanie</t>
  </si>
  <si>
    <t>LED osveltenie boxov</t>
  </si>
  <si>
    <t>Podporná oceľová konštrukcia</t>
  </si>
  <si>
    <t>Termostatický ventil</t>
  </si>
  <si>
    <t>Solenoid-ventil</t>
  </si>
  <si>
    <t>Guľový ventil</t>
  </si>
  <si>
    <t>Ostatný montážny materiál, pur pena, silikóny, nity, tex, podložky, krytky</t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</si>
  <si>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min.2,00kW elektrické, 1 ks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</si>
  <si>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min.2,00kW elektrické, 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</si>
  <si>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min.4,00kW elektrické, 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</si>
  <si>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min.2,00kW elektrické,odmrazovanie ovládacia elektronika (zapnutie/vypnutie, manuálne odmrazovanie ,nastavenie teploty, servisné nastavenia)</t>
    </r>
  </si>
  <si>
    <r>
      <rPr>
        <b/>
        <sz val="10"/>
        <rFont val="Calibri"/>
        <family val="2"/>
        <charset val="238"/>
      </rPr>
      <t xml:space="preserve">Výparník </t>
    </r>
    <r>
      <rPr>
        <sz val="10"/>
        <rFont val="Calibri"/>
        <family val="2"/>
        <charset val="238"/>
      </rPr>
      <t>chladiarenský výkon min.4,50kW elektrické,  odmrazovanie ovládacia elektronika (zapnutie/vypnutie, manuálne odmrazovanie ,nastavenie teploty, servisné nastavenia)</t>
    </r>
  </si>
  <si>
    <t>Poloizolačné dvere 1800/2100 mm dvojkrídlové - farba RAL9010/9006, hrúbka dverného krídla- 40-50 mm, uchytenie do PUR panelu, uzamykateľné</t>
  </si>
  <si>
    <t>Poloizolačné dvere 1000/2100 mm jednokrídlové - farba RAL9010/9006, hrúbka dverného krídla- 40-50 mm, uchytenie do PUR panelu, uzamykateľné</t>
  </si>
  <si>
    <t>Poloizolačné dvere 1000/2100 mm jednokrídlové - farba RAL9010/9010, hrúbka dverného krídla- 40-50 mm, uchytenie do PUR panelu, uzamykateľné</t>
  </si>
  <si>
    <t>Poloizolačné dvere 600/2100 mm jednokrídlové - farba RAL9010, hrúbka dverného krídla- 40-50 mm, uchytenie do PUR panelu, uzamykateľné</t>
  </si>
  <si>
    <t>Chladiarenské dvere otočné 1000/2500mm jednokrídlové -RAL9010/RAL9006, hrúbka dverného krídla- 60-70 mm, uchytenie do PUR panelu, uzamykateľné, bezpečnostný vnútorný zámok</t>
  </si>
  <si>
    <t>Chladiarenské dvere otočné 1000/2100mm jednokrídlové -RAL9010/RAL9010, hrúbka dverného krídla- 60-70 mm, uchytenie do PUR panelu, uzamykateľné, bezpečnostný vnútorný zámok</t>
  </si>
  <si>
    <t>Chladiarenské dvere otočné 1000/2100mm jednokrídlové -RAL9010/RAL9006, hrúbka dverného krídla- 60-70 mm, uchytenie do PUR panelu, uzamykateľné, bezpečnostný vnútorný zámok</t>
  </si>
  <si>
    <t>Chladiarenské dvere otočné 1000/2200mm jednokrídlové s prechodom na dráhu (rozmer min. 350x400mm) RAL9010/RAL9010, hrúbka dverného krídla- 60-70 mm, uchytenie do PUR panelu, uzamykateľné, bezpečnostný vnútorný zámok</t>
  </si>
  <si>
    <t>Chladiarenské dvere posuvné 1000/2200mm jednokrídlové, s prechodom na dráhu (rozmer min. 350x400) -RAL9010/RAL9010, hrúbka dverného krídla- 90-100 mm, uchytenie do PUR panelu, uzamykateľné</t>
  </si>
  <si>
    <t>Odkvapový systém na dažďovú vodu - montážne príslušenstvo farba RAL9006, pozink</t>
  </si>
  <si>
    <t>Predmet zákazky č. 2 - Chladiarenska technológia</t>
  </si>
  <si>
    <t>Odvoz a likvidácia odpadu, max. 300 kg</t>
  </si>
  <si>
    <t>Odvoz a likvidácia odpadu, max. 200 kg</t>
  </si>
  <si>
    <t>Uchádzač vyhlasuje a predložením svojej ponuky potvrdzuje, že ním ponúkaná technológia a súvisiace zariadenia spĺňajú požiadavky na predmet zákazky uvedené v opise predmetu zákazky (príloha č. 1b Súťaných podkladov) v plnom rozsahu.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</si>
</sst>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/>
    <xf numFmtId="0" fontId="10" fillId="0" borderId="12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3" xfId="0" applyFont="1" applyBorder="1" applyAlignment="1">
      <alignment horizontal="left" vertical="justify" wrapText="1"/>
    </xf>
    <xf numFmtId="0" fontId="10" fillId="3" borderId="21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4" fontId="6" fillId="2" borderId="28" xfId="0" applyNumberFormat="1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" fontId="3" fillId="3" borderId="13" xfId="0" applyNumberFormat="1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29" xfId="0" applyFont="1" applyFill="1" applyBorder="1" applyAlignment="1">
      <alignment horizontal="right"/>
    </xf>
    <xf numFmtId="0" fontId="6" fillId="2" borderId="30" xfId="0" applyFont="1" applyFill="1" applyBorder="1" applyAlignment="1">
      <alignment horizontal="right"/>
    </xf>
    <xf numFmtId="0" fontId="6" fillId="2" borderId="31" xfId="0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47" zoomScale="90" zoomScaleNormal="90" workbookViewId="0">
      <selection activeCell="A65" sqref="A65:G65"/>
    </sheetView>
  </sheetViews>
  <sheetFormatPr defaultRowHeight="15" x14ac:dyDescent="0.25"/>
  <cols>
    <col min="1" max="1" width="5.5703125" customWidth="1"/>
    <col min="2" max="2" width="34.5703125" customWidth="1"/>
    <col min="3" max="3" width="50.85546875" customWidth="1"/>
    <col min="4" max="5" width="14.42578125" customWidth="1"/>
    <col min="6" max="6" width="13.5703125" customWidth="1"/>
    <col min="7" max="7" width="20.28515625" customWidth="1"/>
  </cols>
  <sheetData>
    <row r="1" spans="1:7" x14ac:dyDescent="0.25">
      <c r="A1" s="59"/>
      <c r="B1" s="59"/>
      <c r="C1" s="59"/>
      <c r="D1" s="59"/>
      <c r="E1" s="59"/>
      <c r="F1" s="59"/>
      <c r="G1" s="59"/>
    </row>
    <row r="2" spans="1:7" ht="15.75" x14ac:dyDescent="0.25">
      <c r="A2" s="61" t="s">
        <v>8</v>
      </c>
      <c r="B2" s="61"/>
      <c r="C2" s="61"/>
      <c r="D2" s="61"/>
      <c r="E2" s="61"/>
      <c r="F2" s="61"/>
      <c r="G2" s="61"/>
    </row>
    <row r="3" spans="1:7" x14ac:dyDescent="0.25">
      <c r="A3" s="62" t="s">
        <v>72</v>
      </c>
      <c r="B3" s="62"/>
      <c r="C3" s="62"/>
      <c r="D3" s="62"/>
      <c r="E3" s="62"/>
      <c r="F3" s="62"/>
      <c r="G3" s="62"/>
    </row>
    <row r="4" spans="1:7" x14ac:dyDescent="0.25">
      <c r="A4" s="1"/>
      <c r="B4" s="1"/>
      <c r="C4" s="1"/>
      <c r="D4" s="1"/>
      <c r="E4" s="1"/>
      <c r="F4" s="1"/>
      <c r="G4" s="1"/>
    </row>
    <row r="5" spans="1:7" x14ac:dyDescent="0.25">
      <c r="A5" s="63" t="s">
        <v>0</v>
      </c>
      <c r="B5" s="63"/>
      <c r="C5" s="63"/>
      <c r="D5" s="67"/>
      <c r="E5" s="68"/>
      <c r="F5" s="68"/>
      <c r="G5" s="69"/>
    </row>
    <row r="6" spans="1:7" x14ac:dyDescent="0.25">
      <c r="A6" s="63" t="s">
        <v>1</v>
      </c>
      <c r="B6" s="63"/>
      <c r="C6" s="63"/>
      <c r="D6" s="67"/>
      <c r="E6" s="68"/>
      <c r="F6" s="68"/>
      <c r="G6" s="69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4" t="s">
        <v>7</v>
      </c>
      <c r="B8" s="11"/>
      <c r="C8" s="1"/>
      <c r="D8" s="1"/>
      <c r="E8" s="1"/>
      <c r="F8" s="1"/>
      <c r="G8" s="1"/>
    </row>
    <row r="9" spans="1:7" x14ac:dyDescent="0.25">
      <c r="A9" s="1"/>
      <c r="B9" s="1"/>
      <c r="C9" s="1"/>
      <c r="D9" s="1"/>
      <c r="E9" s="1"/>
      <c r="F9" s="1"/>
      <c r="G9" s="1"/>
    </row>
    <row r="10" spans="1:7" ht="45.75" thickBot="1" x14ac:dyDescent="0.3">
      <c r="A10" s="3" t="s">
        <v>2</v>
      </c>
      <c r="B10" s="14"/>
      <c r="C10" s="14" t="s">
        <v>9</v>
      </c>
      <c r="D10" s="14" t="s">
        <v>42</v>
      </c>
      <c r="E10" s="14" t="s">
        <v>41</v>
      </c>
      <c r="F10" s="14" t="s">
        <v>13</v>
      </c>
      <c r="G10" s="14" t="s">
        <v>10</v>
      </c>
    </row>
    <row r="11" spans="1:7" ht="53.25" x14ac:dyDescent="0.25">
      <c r="A11" s="2">
        <v>1</v>
      </c>
      <c r="B11" s="70" t="s">
        <v>21</v>
      </c>
      <c r="C11" s="16" t="s">
        <v>14</v>
      </c>
      <c r="D11" s="38">
        <v>1</v>
      </c>
      <c r="E11" s="39" t="s">
        <v>43</v>
      </c>
      <c r="F11" s="40"/>
      <c r="G11" s="13">
        <f>D11*F11</f>
        <v>0</v>
      </c>
    </row>
    <row r="12" spans="1:7" ht="53.25" x14ac:dyDescent="0.25">
      <c r="A12" s="2">
        <v>2</v>
      </c>
      <c r="B12" s="70"/>
      <c r="C12" s="15" t="s">
        <v>15</v>
      </c>
      <c r="D12" s="41">
        <v>1</v>
      </c>
      <c r="E12" s="42" t="s">
        <v>43</v>
      </c>
      <c r="F12" s="43"/>
      <c r="G12" s="13">
        <f t="shared" ref="G12:G62" si="0">D12*F12</f>
        <v>0</v>
      </c>
    </row>
    <row r="13" spans="1:7" ht="53.25" x14ac:dyDescent="0.25">
      <c r="A13" s="2">
        <v>3</v>
      </c>
      <c r="B13" s="70"/>
      <c r="C13" s="16" t="s">
        <v>16</v>
      </c>
      <c r="D13" s="41">
        <v>1</v>
      </c>
      <c r="E13" s="42" t="s">
        <v>43</v>
      </c>
      <c r="F13" s="43"/>
      <c r="G13" s="13">
        <f t="shared" si="0"/>
        <v>0</v>
      </c>
    </row>
    <row r="14" spans="1:7" ht="53.25" x14ac:dyDescent="0.25">
      <c r="A14" s="2">
        <v>4</v>
      </c>
      <c r="B14" s="70"/>
      <c r="C14" s="17" t="s">
        <v>17</v>
      </c>
      <c r="D14" s="41">
        <v>1</v>
      </c>
      <c r="E14" s="42" t="s">
        <v>43</v>
      </c>
      <c r="F14" s="43"/>
      <c r="G14" s="13">
        <f t="shared" si="0"/>
        <v>0</v>
      </c>
    </row>
    <row r="15" spans="1:7" ht="25.5" x14ac:dyDescent="0.25">
      <c r="A15" s="2">
        <v>5</v>
      </c>
      <c r="B15" s="70"/>
      <c r="C15" s="17" t="s">
        <v>18</v>
      </c>
      <c r="D15" s="41">
        <v>1</v>
      </c>
      <c r="E15" s="42" t="s">
        <v>44</v>
      </c>
      <c r="F15" s="43"/>
      <c r="G15" s="13">
        <f t="shared" si="0"/>
        <v>0</v>
      </c>
    </row>
    <row r="16" spans="1:7" ht="25.5" x14ac:dyDescent="0.25">
      <c r="A16" s="2">
        <v>6</v>
      </c>
      <c r="B16" s="70"/>
      <c r="C16" s="17" t="s">
        <v>19</v>
      </c>
      <c r="D16" s="41">
        <v>1</v>
      </c>
      <c r="E16" s="42" t="s">
        <v>44</v>
      </c>
      <c r="F16" s="43"/>
      <c r="G16" s="13">
        <f t="shared" si="0"/>
        <v>0</v>
      </c>
    </row>
    <row r="17" spans="1:7" ht="24.75" customHeight="1" x14ac:dyDescent="0.25">
      <c r="A17" s="2">
        <v>7</v>
      </c>
      <c r="B17" s="70"/>
      <c r="C17" s="17" t="s">
        <v>71</v>
      </c>
      <c r="D17" s="41">
        <v>1</v>
      </c>
      <c r="E17" s="42" t="s">
        <v>44</v>
      </c>
      <c r="F17" s="43"/>
      <c r="G17" s="13">
        <f t="shared" si="0"/>
        <v>0</v>
      </c>
    </row>
    <row r="18" spans="1:7" ht="19.5" customHeight="1" x14ac:dyDescent="0.25">
      <c r="A18" s="2">
        <v>8</v>
      </c>
      <c r="B18" s="70"/>
      <c r="C18" s="17" t="s">
        <v>20</v>
      </c>
      <c r="D18" s="41">
        <v>1</v>
      </c>
      <c r="E18" s="42" t="s">
        <v>44</v>
      </c>
      <c r="F18" s="43"/>
      <c r="G18" s="13">
        <f t="shared" si="0"/>
        <v>0</v>
      </c>
    </row>
    <row r="19" spans="1:7" ht="19.5" customHeight="1" thickBot="1" x14ac:dyDescent="0.3">
      <c r="A19" s="2">
        <v>9</v>
      </c>
      <c r="B19" s="71"/>
      <c r="C19" s="18" t="s">
        <v>73</v>
      </c>
      <c r="D19" s="44">
        <v>1</v>
      </c>
      <c r="E19" s="45" t="s">
        <v>44</v>
      </c>
      <c r="F19" s="46"/>
      <c r="G19" s="33">
        <f t="shared" si="0"/>
        <v>0</v>
      </c>
    </row>
    <row r="20" spans="1:7" ht="19.5" customHeight="1" x14ac:dyDescent="0.25">
      <c r="A20" s="2">
        <v>10</v>
      </c>
      <c r="B20" s="70" t="s">
        <v>33</v>
      </c>
      <c r="C20" s="19" t="s">
        <v>22</v>
      </c>
      <c r="D20" s="38">
        <v>1</v>
      </c>
      <c r="E20" s="47" t="s">
        <v>43</v>
      </c>
      <c r="F20" s="40"/>
      <c r="G20" s="34">
        <f t="shared" si="0"/>
        <v>0</v>
      </c>
    </row>
    <row r="21" spans="1:7" ht="19.5" customHeight="1" x14ac:dyDescent="0.25">
      <c r="A21" s="2">
        <v>11</v>
      </c>
      <c r="B21" s="70"/>
      <c r="C21" s="20" t="s">
        <v>23</v>
      </c>
      <c r="D21" s="41">
        <v>1</v>
      </c>
      <c r="E21" s="48" t="s">
        <v>43</v>
      </c>
      <c r="F21" s="43"/>
      <c r="G21" s="13">
        <f t="shared" si="0"/>
        <v>0</v>
      </c>
    </row>
    <row r="22" spans="1:7" ht="19.5" customHeight="1" x14ac:dyDescent="0.25">
      <c r="A22" s="2">
        <v>12</v>
      </c>
      <c r="B22" s="70"/>
      <c r="C22" s="20" t="s">
        <v>24</v>
      </c>
      <c r="D22" s="41">
        <v>1</v>
      </c>
      <c r="E22" s="48" t="s">
        <v>43</v>
      </c>
      <c r="F22" s="43"/>
      <c r="G22" s="13">
        <f t="shared" si="0"/>
        <v>0</v>
      </c>
    </row>
    <row r="23" spans="1:7" ht="19.5" customHeight="1" x14ac:dyDescent="0.25">
      <c r="A23" s="2">
        <v>13</v>
      </c>
      <c r="B23" s="70"/>
      <c r="C23" s="20" t="s">
        <v>25</v>
      </c>
      <c r="D23" s="41">
        <v>1</v>
      </c>
      <c r="E23" s="48" t="s">
        <v>43</v>
      </c>
      <c r="F23" s="43"/>
      <c r="G23" s="13">
        <f t="shared" si="0"/>
        <v>0</v>
      </c>
    </row>
    <row r="24" spans="1:7" ht="19.5" customHeight="1" x14ac:dyDescent="0.25">
      <c r="A24" s="2">
        <v>14</v>
      </c>
      <c r="B24" s="70"/>
      <c r="C24" s="20" t="s">
        <v>26</v>
      </c>
      <c r="D24" s="41">
        <v>1</v>
      </c>
      <c r="E24" s="48" t="s">
        <v>43</v>
      </c>
      <c r="F24" s="43"/>
      <c r="G24" s="13">
        <f t="shared" si="0"/>
        <v>0</v>
      </c>
    </row>
    <row r="25" spans="1:7" ht="19.5" customHeight="1" x14ac:dyDescent="0.25">
      <c r="A25" s="2">
        <v>15</v>
      </c>
      <c r="B25" s="70"/>
      <c r="C25" s="20" t="s">
        <v>27</v>
      </c>
      <c r="D25" s="41">
        <v>1</v>
      </c>
      <c r="E25" s="48" t="s">
        <v>43</v>
      </c>
      <c r="F25" s="43"/>
      <c r="G25" s="13">
        <f t="shared" si="0"/>
        <v>0</v>
      </c>
    </row>
    <row r="26" spans="1:7" ht="19.5" customHeight="1" x14ac:dyDescent="0.25">
      <c r="A26" s="2">
        <v>16</v>
      </c>
      <c r="B26" s="70"/>
      <c r="C26" s="20" t="s">
        <v>28</v>
      </c>
      <c r="D26" s="41">
        <v>1</v>
      </c>
      <c r="E26" s="48" t="s">
        <v>43</v>
      </c>
      <c r="F26" s="43"/>
      <c r="G26" s="13">
        <f t="shared" si="0"/>
        <v>0</v>
      </c>
    </row>
    <row r="27" spans="1:7" ht="19.5" customHeight="1" x14ac:dyDescent="0.25">
      <c r="A27" s="2">
        <v>17</v>
      </c>
      <c r="B27" s="70"/>
      <c r="C27" s="20" t="s">
        <v>29</v>
      </c>
      <c r="D27" s="41">
        <v>1</v>
      </c>
      <c r="E27" s="48" t="s">
        <v>43</v>
      </c>
      <c r="F27" s="43"/>
      <c r="G27" s="13">
        <f t="shared" si="0"/>
        <v>0</v>
      </c>
    </row>
    <row r="28" spans="1:7" ht="19.5" customHeight="1" x14ac:dyDescent="0.25">
      <c r="A28" s="2">
        <v>18</v>
      </c>
      <c r="B28" s="70"/>
      <c r="C28" s="20" t="s">
        <v>30</v>
      </c>
      <c r="D28" s="41">
        <v>1</v>
      </c>
      <c r="E28" s="48" t="s">
        <v>43</v>
      </c>
      <c r="F28" s="43"/>
      <c r="G28" s="13">
        <f t="shared" si="0"/>
        <v>0</v>
      </c>
    </row>
    <row r="29" spans="1:7" ht="19.5" customHeight="1" x14ac:dyDescent="0.25">
      <c r="A29" s="2">
        <v>19</v>
      </c>
      <c r="B29" s="70"/>
      <c r="C29" s="20" t="s">
        <v>31</v>
      </c>
      <c r="D29" s="41">
        <v>1</v>
      </c>
      <c r="E29" s="48" t="s">
        <v>43</v>
      </c>
      <c r="F29" s="43"/>
      <c r="G29" s="13">
        <f t="shared" si="0"/>
        <v>0</v>
      </c>
    </row>
    <row r="30" spans="1:7" ht="19.5" customHeight="1" x14ac:dyDescent="0.25">
      <c r="A30" s="2">
        <v>20</v>
      </c>
      <c r="B30" s="70"/>
      <c r="C30" s="20" t="s">
        <v>32</v>
      </c>
      <c r="D30" s="41">
        <v>1</v>
      </c>
      <c r="E30" s="48" t="s">
        <v>43</v>
      </c>
      <c r="F30" s="43"/>
      <c r="G30" s="13">
        <f t="shared" si="0"/>
        <v>0</v>
      </c>
    </row>
    <row r="31" spans="1:7" ht="19.5" customHeight="1" x14ac:dyDescent="0.25">
      <c r="A31" s="2">
        <v>21</v>
      </c>
      <c r="B31" s="70"/>
      <c r="C31" s="17" t="s">
        <v>20</v>
      </c>
      <c r="D31" s="41">
        <v>1</v>
      </c>
      <c r="E31" s="48" t="s">
        <v>44</v>
      </c>
      <c r="F31" s="43"/>
      <c r="G31" s="13">
        <f t="shared" si="0"/>
        <v>0</v>
      </c>
    </row>
    <row r="32" spans="1:7" ht="19.5" customHeight="1" thickBot="1" x14ac:dyDescent="0.3">
      <c r="A32" s="2">
        <v>22</v>
      </c>
      <c r="B32" s="71"/>
      <c r="C32" s="18" t="s">
        <v>74</v>
      </c>
      <c r="D32" s="49">
        <v>1</v>
      </c>
      <c r="E32" s="50" t="s">
        <v>44</v>
      </c>
      <c r="F32" s="46"/>
      <c r="G32" s="35">
        <f t="shared" si="0"/>
        <v>0</v>
      </c>
    </row>
    <row r="33" spans="1:7" ht="51" x14ac:dyDescent="0.25">
      <c r="A33" s="2">
        <v>23</v>
      </c>
      <c r="B33" s="55" t="s">
        <v>34</v>
      </c>
      <c r="C33" s="21" t="s">
        <v>70</v>
      </c>
      <c r="D33" s="38">
        <v>4</v>
      </c>
      <c r="E33" s="47" t="s">
        <v>43</v>
      </c>
      <c r="F33" s="40"/>
      <c r="G33" s="13">
        <f t="shared" si="0"/>
        <v>0</v>
      </c>
    </row>
    <row r="34" spans="1:7" ht="63.75" x14ac:dyDescent="0.25">
      <c r="A34" s="2">
        <v>24</v>
      </c>
      <c r="B34" s="58"/>
      <c r="C34" s="17" t="s">
        <v>69</v>
      </c>
      <c r="D34" s="41">
        <v>1</v>
      </c>
      <c r="E34" s="48" t="s">
        <v>43</v>
      </c>
      <c r="F34" s="43"/>
      <c r="G34" s="13">
        <f t="shared" si="0"/>
        <v>0</v>
      </c>
    </row>
    <row r="35" spans="1:7" ht="51" x14ac:dyDescent="0.25">
      <c r="A35" s="2">
        <v>25</v>
      </c>
      <c r="B35" s="58"/>
      <c r="C35" s="17" t="s">
        <v>68</v>
      </c>
      <c r="D35" s="41">
        <v>1</v>
      </c>
      <c r="E35" s="48" t="s">
        <v>43</v>
      </c>
      <c r="F35" s="43"/>
      <c r="G35" s="13">
        <f t="shared" si="0"/>
        <v>0</v>
      </c>
    </row>
    <row r="36" spans="1:7" ht="51" x14ac:dyDescent="0.25">
      <c r="A36" s="2">
        <v>26</v>
      </c>
      <c r="B36" s="58"/>
      <c r="C36" s="17" t="s">
        <v>67</v>
      </c>
      <c r="D36" s="41">
        <v>1</v>
      </c>
      <c r="E36" s="48" t="s">
        <v>43</v>
      </c>
      <c r="F36" s="43"/>
      <c r="G36" s="13">
        <f t="shared" si="0"/>
        <v>0</v>
      </c>
    </row>
    <row r="37" spans="1:7" ht="51" x14ac:dyDescent="0.25">
      <c r="A37" s="2">
        <v>27</v>
      </c>
      <c r="B37" s="58"/>
      <c r="C37" s="17" t="s">
        <v>66</v>
      </c>
      <c r="D37" s="41">
        <v>1</v>
      </c>
      <c r="E37" s="48" t="s">
        <v>43</v>
      </c>
      <c r="F37" s="43"/>
      <c r="G37" s="13">
        <f t="shared" si="0"/>
        <v>0</v>
      </c>
    </row>
    <row r="38" spans="1:7" ht="38.25" x14ac:dyDescent="0.25">
      <c r="A38" s="2">
        <v>28</v>
      </c>
      <c r="B38" s="58"/>
      <c r="C38" s="17" t="s">
        <v>65</v>
      </c>
      <c r="D38" s="41">
        <v>1</v>
      </c>
      <c r="E38" s="48" t="s">
        <v>43</v>
      </c>
      <c r="F38" s="43"/>
      <c r="G38" s="13">
        <f t="shared" si="0"/>
        <v>0</v>
      </c>
    </row>
    <row r="39" spans="1:7" ht="38.25" x14ac:dyDescent="0.25">
      <c r="A39" s="2">
        <v>29</v>
      </c>
      <c r="B39" s="58"/>
      <c r="C39" s="17" t="s">
        <v>64</v>
      </c>
      <c r="D39" s="41">
        <v>3</v>
      </c>
      <c r="E39" s="48" t="s">
        <v>43</v>
      </c>
      <c r="F39" s="43"/>
      <c r="G39" s="13">
        <f t="shared" si="0"/>
        <v>0</v>
      </c>
    </row>
    <row r="40" spans="1:7" ht="38.25" x14ac:dyDescent="0.25">
      <c r="A40" s="2">
        <v>30</v>
      </c>
      <c r="B40" s="58"/>
      <c r="C40" s="23" t="s">
        <v>63</v>
      </c>
      <c r="D40" s="51">
        <v>2</v>
      </c>
      <c r="E40" s="52" t="s">
        <v>43</v>
      </c>
      <c r="F40" s="53"/>
      <c r="G40" s="13">
        <f t="shared" si="0"/>
        <v>0</v>
      </c>
    </row>
    <row r="41" spans="1:7" ht="39" thickBot="1" x14ac:dyDescent="0.3">
      <c r="A41" s="2">
        <v>31</v>
      </c>
      <c r="B41" s="56"/>
      <c r="C41" s="24" t="s">
        <v>62</v>
      </c>
      <c r="D41" s="44">
        <v>1</v>
      </c>
      <c r="E41" s="50" t="s">
        <v>43</v>
      </c>
      <c r="F41" s="46"/>
      <c r="G41" s="33">
        <f t="shared" si="0"/>
        <v>0</v>
      </c>
    </row>
    <row r="42" spans="1:7" ht="53.25" x14ac:dyDescent="0.25">
      <c r="A42" s="2">
        <v>32</v>
      </c>
      <c r="B42" s="57" t="s">
        <v>40</v>
      </c>
      <c r="C42" s="16" t="s">
        <v>35</v>
      </c>
      <c r="D42" s="38">
        <v>1</v>
      </c>
      <c r="E42" s="47" t="s">
        <v>44</v>
      </c>
      <c r="F42" s="40"/>
      <c r="G42" s="34">
        <f t="shared" si="0"/>
        <v>0</v>
      </c>
    </row>
    <row r="43" spans="1:7" ht="51" x14ac:dyDescent="0.25">
      <c r="A43" s="2">
        <v>33</v>
      </c>
      <c r="B43" s="58"/>
      <c r="C43" s="17" t="s">
        <v>61</v>
      </c>
      <c r="D43" s="41">
        <v>1</v>
      </c>
      <c r="E43" s="48" t="s">
        <v>43</v>
      </c>
      <c r="F43" s="43"/>
      <c r="G43" s="13">
        <f t="shared" si="0"/>
        <v>0</v>
      </c>
    </row>
    <row r="44" spans="1:7" ht="51" x14ac:dyDescent="0.25">
      <c r="A44" s="2">
        <v>34</v>
      </c>
      <c r="B44" s="58"/>
      <c r="C44" s="22" t="s">
        <v>60</v>
      </c>
      <c r="D44" s="41">
        <v>1</v>
      </c>
      <c r="E44" s="48" t="s">
        <v>43</v>
      </c>
      <c r="F44" s="43"/>
      <c r="G44" s="13">
        <f t="shared" si="0"/>
        <v>0</v>
      </c>
    </row>
    <row r="45" spans="1:7" ht="51" x14ac:dyDescent="0.25">
      <c r="A45" s="2">
        <v>35</v>
      </c>
      <c r="B45" s="58"/>
      <c r="C45" s="22" t="s">
        <v>59</v>
      </c>
      <c r="D45" s="41">
        <v>1</v>
      </c>
      <c r="E45" s="48" t="s">
        <v>43</v>
      </c>
      <c r="F45" s="43"/>
      <c r="G45" s="13">
        <f t="shared" si="0"/>
        <v>0</v>
      </c>
    </row>
    <row r="46" spans="1:7" ht="51" x14ac:dyDescent="0.25">
      <c r="A46" s="2">
        <v>36</v>
      </c>
      <c r="B46" s="58"/>
      <c r="C46" s="22" t="s">
        <v>58</v>
      </c>
      <c r="D46" s="41">
        <v>1</v>
      </c>
      <c r="E46" s="48" t="s">
        <v>43</v>
      </c>
      <c r="F46" s="43"/>
      <c r="G46" s="13">
        <f t="shared" si="0"/>
        <v>0</v>
      </c>
    </row>
    <row r="47" spans="1:7" ht="51" x14ac:dyDescent="0.25">
      <c r="A47" s="2">
        <v>37</v>
      </c>
      <c r="B47" s="58"/>
      <c r="C47" s="22" t="s">
        <v>58</v>
      </c>
      <c r="D47" s="41">
        <v>1</v>
      </c>
      <c r="E47" s="48" t="s">
        <v>43</v>
      </c>
      <c r="F47" s="43"/>
      <c r="G47" s="13">
        <f t="shared" si="0"/>
        <v>0</v>
      </c>
    </row>
    <row r="48" spans="1:7" ht="51" x14ac:dyDescent="0.25">
      <c r="A48" s="2">
        <v>38</v>
      </c>
      <c r="B48" s="58"/>
      <c r="C48" s="25" t="s">
        <v>57</v>
      </c>
      <c r="D48" s="41">
        <v>1</v>
      </c>
      <c r="E48" s="48" t="s">
        <v>43</v>
      </c>
      <c r="F48" s="43"/>
      <c r="G48" s="13">
        <f t="shared" si="0"/>
        <v>0</v>
      </c>
    </row>
    <row r="49" spans="1:7" ht="19.5" customHeight="1" x14ac:dyDescent="0.25">
      <c r="A49" s="2">
        <v>39</v>
      </c>
      <c r="B49" s="58"/>
      <c r="C49" s="26" t="s">
        <v>36</v>
      </c>
      <c r="D49" s="41">
        <v>1</v>
      </c>
      <c r="E49" s="48" t="s">
        <v>43</v>
      </c>
      <c r="F49" s="43"/>
      <c r="G49" s="13">
        <f t="shared" si="0"/>
        <v>0</v>
      </c>
    </row>
    <row r="50" spans="1:7" ht="19.5" customHeight="1" x14ac:dyDescent="0.25">
      <c r="A50" s="2">
        <v>40</v>
      </c>
      <c r="B50" s="58"/>
      <c r="C50" s="26" t="s">
        <v>37</v>
      </c>
      <c r="D50" s="41">
        <v>1</v>
      </c>
      <c r="E50" s="48" t="s">
        <v>44</v>
      </c>
      <c r="F50" s="43"/>
      <c r="G50" s="13">
        <f t="shared" si="0"/>
        <v>0</v>
      </c>
    </row>
    <row r="51" spans="1:7" ht="25.5" x14ac:dyDescent="0.25">
      <c r="A51" s="2">
        <v>41</v>
      </c>
      <c r="B51" s="58"/>
      <c r="C51" s="12" t="s">
        <v>38</v>
      </c>
      <c r="D51" s="41">
        <v>1</v>
      </c>
      <c r="E51" s="48" t="s">
        <v>44</v>
      </c>
      <c r="F51" s="43"/>
      <c r="G51" s="13">
        <f t="shared" si="0"/>
        <v>0</v>
      </c>
    </row>
    <row r="52" spans="1:7" ht="19.5" customHeight="1" x14ac:dyDescent="0.25">
      <c r="A52" s="2">
        <v>42</v>
      </c>
      <c r="B52" s="58"/>
      <c r="C52" s="12" t="s">
        <v>39</v>
      </c>
      <c r="D52" s="41">
        <v>1</v>
      </c>
      <c r="E52" s="48" t="s">
        <v>44</v>
      </c>
      <c r="F52" s="43"/>
      <c r="G52" s="13">
        <f t="shared" si="0"/>
        <v>0</v>
      </c>
    </row>
    <row r="53" spans="1:7" ht="19.5" customHeight="1" x14ac:dyDescent="0.25">
      <c r="A53" s="2">
        <v>43</v>
      </c>
      <c r="B53" s="58"/>
      <c r="C53" s="26" t="s">
        <v>53</v>
      </c>
      <c r="D53" s="41">
        <v>6</v>
      </c>
      <c r="E53" s="48" t="s">
        <v>43</v>
      </c>
      <c r="F53" s="43"/>
      <c r="G53" s="13">
        <f t="shared" si="0"/>
        <v>0</v>
      </c>
    </row>
    <row r="54" spans="1:7" ht="19.5" customHeight="1" x14ac:dyDescent="0.25">
      <c r="A54" s="2">
        <v>44</v>
      </c>
      <c r="B54" s="58"/>
      <c r="C54" s="26" t="s">
        <v>54</v>
      </c>
      <c r="D54" s="41">
        <v>6</v>
      </c>
      <c r="E54" s="48" t="s">
        <v>43</v>
      </c>
      <c r="F54" s="43"/>
      <c r="G54" s="13">
        <f t="shared" si="0"/>
        <v>0</v>
      </c>
    </row>
    <row r="55" spans="1:7" ht="19.5" customHeight="1" x14ac:dyDescent="0.25">
      <c r="A55" s="2">
        <v>45</v>
      </c>
      <c r="B55" s="58"/>
      <c r="C55" s="26" t="s">
        <v>55</v>
      </c>
      <c r="D55" s="41">
        <v>6</v>
      </c>
      <c r="E55" s="48" t="s">
        <v>43</v>
      </c>
      <c r="F55" s="43"/>
      <c r="G55" s="13">
        <f t="shared" si="0"/>
        <v>0</v>
      </c>
    </row>
    <row r="56" spans="1:7" ht="26.25" thickBot="1" x14ac:dyDescent="0.3">
      <c r="A56" s="2">
        <v>46</v>
      </c>
      <c r="B56" s="56"/>
      <c r="C56" s="27" t="s">
        <v>56</v>
      </c>
      <c r="D56" s="44">
        <v>1</v>
      </c>
      <c r="E56" s="50" t="s">
        <v>44</v>
      </c>
      <c r="F56" s="46"/>
      <c r="G56" s="35">
        <f t="shared" si="0"/>
        <v>0</v>
      </c>
    </row>
    <row r="57" spans="1:7" ht="25.5" x14ac:dyDescent="0.25">
      <c r="A57" s="2">
        <v>47</v>
      </c>
      <c r="B57" s="55" t="s">
        <v>51</v>
      </c>
      <c r="C57" s="28" t="s">
        <v>45</v>
      </c>
      <c r="D57" s="38">
        <v>1</v>
      </c>
      <c r="E57" s="47" t="s">
        <v>44</v>
      </c>
      <c r="F57" s="40"/>
      <c r="G57" s="13">
        <f t="shared" si="0"/>
        <v>0</v>
      </c>
    </row>
    <row r="58" spans="1:7" ht="19.5" customHeight="1" thickBot="1" x14ac:dyDescent="0.3">
      <c r="A58" s="2">
        <v>48</v>
      </c>
      <c r="B58" s="56"/>
      <c r="C58" s="29" t="s">
        <v>46</v>
      </c>
      <c r="D58" s="49">
        <v>1</v>
      </c>
      <c r="E58" s="50" t="s">
        <v>44</v>
      </c>
      <c r="F58" s="46"/>
      <c r="G58" s="33">
        <f t="shared" si="0"/>
        <v>0</v>
      </c>
    </row>
    <row r="59" spans="1:7" ht="29.25" customHeight="1" x14ac:dyDescent="0.25">
      <c r="A59" s="2">
        <v>49</v>
      </c>
      <c r="B59" s="57" t="s">
        <v>52</v>
      </c>
      <c r="C59" s="30" t="s">
        <v>47</v>
      </c>
      <c r="D59" s="38">
        <v>1</v>
      </c>
      <c r="E59" s="47" t="s">
        <v>44</v>
      </c>
      <c r="F59" s="40"/>
      <c r="G59" s="34">
        <f t="shared" si="0"/>
        <v>0</v>
      </c>
    </row>
    <row r="60" spans="1:7" ht="19.5" customHeight="1" x14ac:dyDescent="0.25">
      <c r="A60" s="2">
        <v>50</v>
      </c>
      <c r="B60" s="58"/>
      <c r="C60" s="31" t="s">
        <v>48</v>
      </c>
      <c r="D60" s="41">
        <v>1</v>
      </c>
      <c r="E60" s="48" t="s">
        <v>44</v>
      </c>
      <c r="F60" s="43"/>
      <c r="G60" s="13">
        <f t="shared" si="0"/>
        <v>0</v>
      </c>
    </row>
    <row r="61" spans="1:7" ht="19.5" customHeight="1" x14ac:dyDescent="0.25">
      <c r="A61" s="2">
        <v>51</v>
      </c>
      <c r="B61" s="58"/>
      <c r="C61" s="32" t="s">
        <v>49</v>
      </c>
      <c r="D61" s="41">
        <v>1</v>
      </c>
      <c r="E61" s="48" t="s">
        <v>44</v>
      </c>
      <c r="F61" s="43"/>
      <c r="G61" s="13">
        <f t="shared" si="0"/>
        <v>0</v>
      </c>
    </row>
    <row r="62" spans="1:7" ht="19.5" customHeight="1" thickBot="1" x14ac:dyDescent="0.3">
      <c r="A62" s="2">
        <v>52</v>
      </c>
      <c r="B62" s="58"/>
      <c r="C62" s="36" t="s">
        <v>50</v>
      </c>
      <c r="D62" s="54">
        <v>1</v>
      </c>
      <c r="E62" s="52" t="s">
        <v>44</v>
      </c>
      <c r="F62" s="53"/>
      <c r="G62" s="33">
        <f t="shared" si="0"/>
        <v>0</v>
      </c>
    </row>
    <row r="63" spans="1:7" ht="15.75" thickBot="1" x14ac:dyDescent="0.3">
      <c r="A63" s="64" t="s">
        <v>3</v>
      </c>
      <c r="B63" s="65"/>
      <c r="C63" s="65"/>
      <c r="D63" s="65"/>
      <c r="E63" s="65"/>
      <c r="F63" s="66"/>
      <c r="G63" s="37">
        <f>SUM(G11:G62)</f>
        <v>0</v>
      </c>
    </row>
    <row r="65" spans="1:7" ht="29.45" customHeight="1" x14ac:dyDescent="0.25">
      <c r="A65" s="60" t="s">
        <v>11</v>
      </c>
      <c r="B65" s="60"/>
      <c r="C65" s="60"/>
      <c r="D65" s="60"/>
      <c r="E65" s="60"/>
      <c r="F65" s="60"/>
      <c r="G65" s="60"/>
    </row>
    <row r="66" spans="1:7" ht="15.75" customHeight="1" x14ac:dyDescent="0.25">
      <c r="A66" s="6"/>
      <c r="B66" s="10"/>
      <c r="C66" s="6"/>
      <c r="D66" s="9"/>
      <c r="E66" s="10"/>
      <c r="F66" s="9"/>
      <c r="G66" s="6"/>
    </row>
    <row r="67" spans="1:7" ht="30.75" customHeight="1" x14ac:dyDescent="0.25">
      <c r="A67" s="60" t="s">
        <v>12</v>
      </c>
      <c r="B67" s="60"/>
      <c r="C67" s="60"/>
      <c r="D67" s="60"/>
      <c r="E67" s="60"/>
      <c r="F67" s="60"/>
      <c r="G67" s="60"/>
    </row>
    <row r="68" spans="1:7" x14ac:dyDescent="0.25">
      <c r="A68" s="8"/>
      <c r="B68" s="8"/>
      <c r="C68" s="8"/>
      <c r="D68" s="8"/>
      <c r="E68" s="8"/>
      <c r="F68" s="8"/>
      <c r="G68" s="8"/>
    </row>
    <row r="69" spans="1:7" ht="31.5" customHeight="1" x14ac:dyDescent="0.25">
      <c r="A69" s="60" t="s">
        <v>75</v>
      </c>
      <c r="B69" s="60"/>
      <c r="C69" s="60"/>
      <c r="D69" s="60"/>
      <c r="E69" s="60"/>
      <c r="F69" s="60"/>
      <c r="G69" s="60"/>
    </row>
    <row r="71" spans="1:7" x14ac:dyDescent="0.25">
      <c r="A71" t="s">
        <v>4</v>
      </c>
    </row>
    <row r="72" spans="1:7" x14ac:dyDescent="0.25">
      <c r="A72" t="s">
        <v>5</v>
      </c>
      <c r="G72" s="7"/>
    </row>
    <row r="73" spans="1:7" x14ac:dyDescent="0.25">
      <c r="G73" s="5" t="s">
        <v>6</v>
      </c>
    </row>
  </sheetData>
  <protectedRanges>
    <protectedRange sqref="C11:F62" name="Rozsah3"/>
  </protectedRanges>
  <mergeCells count="17">
    <mergeCell ref="B42:B56"/>
    <mergeCell ref="B57:B58"/>
    <mergeCell ref="B59:B62"/>
    <mergeCell ref="A1:G1"/>
    <mergeCell ref="A65:G65"/>
    <mergeCell ref="A69:G69"/>
    <mergeCell ref="A2:G2"/>
    <mergeCell ref="A3:G3"/>
    <mergeCell ref="A5:C5"/>
    <mergeCell ref="A6:C6"/>
    <mergeCell ref="A67:G67"/>
    <mergeCell ref="A63:F63"/>
    <mergeCell ref="D5:G5"/>
    <mergeCell ref="D6:G6"/>
    <mergeCell ref="B11:B19"/>
    <mergeCell ref="B20:B32"/>
    <mergeCell ref="B33:B41"/>
  </mergeCells>
  <phoneticPr fontId="7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cp:lastPrinted>2021-06-04T07:38:18Z</cp:lastPrinted>
  <dcterms:created xsi:type="dcterms:W3CDTF">2015-06-05T18:19:34Z</dcterms:created>
  <dcterms:modified xsi:type="dcterms:W3CDTF">2022-10-27T16:41:36Z</dcterms:modified>
</cp:coreProperties>
</file>