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Pavol/Home/Documents/Job/Klienti/Dolny Kubin/02. Zakazky/02. Energie 2023/03. SP/"/>
    </mc:Choice>
  </mc:AlternateContent>
  <xr:revisionPtr revIDLastSave="0" documentId="13_ncr:1_{C3F444B0-00BD-9941-A9E4-B93CC6E1B8D3}" xr6:coauthVersionLast="47" xr6:coauthVersionMax="47" xr10:uidLastSave="{00000000-0000-0000-0000-000000000000}"/>
  <bookViews>
    <workbookView xWindow="28800" yWindow="500" windowWidth="38400" windowHeight="21100" xr2:uid="{2FD79D63-16F8-B44E-BEF8-1A85B454A6AF}"/>
  </bookViews>
  <sheets>
    <sheet name="Data - SPOT" sheetId="11" r:id="rId1"/>
    <sheet name="IČO" sheetId="10" r:id="rId2"/>
  </sheets>
  <definedNames>
    <definedName name="_xlnm._FilterDatabase" localSheetId="0" hidden="1">'Data - SPOT'!$A$4:$S$110</definedName>
    <definedName name="CenaEE" localSheetId="1">#REF!</definedName>
    <definedName name="CenaEE">#REF!</definedName>
    <definedName name="OJF" localSheetId="1">#REF!</definedName>
    <definedName name="OJF">#REF!</definedName>
    <definedName name="Regul">#REF!</definedName>
    <definedName name="SD" localSheetId="1">#REF!</definedName>
    <definedName name="SD">#REF!</definedName>
    <definedName name="TSS" localSheetId="1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0" i="11" l="1"/>
  <c r="E109" i="11"/>
  <c r="E108" i="11"/>
  <c r="E107" i="11"/>
  <c r="E106" i="11"/>
  <c r="E105" i="11"/>
  <c r="E104" i="11"/>
  <c r="E96" i="11"/>
  <c r="E86" i="11"/>
  <c r="E99" i="11"/>
  <c r="E94" i="11"/>
  <c r="E95" i="11"/>
  <c r="E102" i="11"/>
  <c r="E101" i="11"/>
  <c r="E103" i="11"/>
  <c r="E98" i="11"/>
  <c r="E90" i="11"/>
  <c r="E88" i="11"/>
  <c r="E84" i="11"/>
  <c r="E97" i="11"/>
  <c r="E87" i="11"/>
  <c r="E91" i="11"/>
  <c r="E100" i="11"/>
  <c r="E83" i="11"/>
  <c r="E93" i="11"/>
  <c r="E92" i="11"/>
  <c r="E85" i="11"/>
  <c r="E89" i="11"/>
  <c r="E82" i="11"/>
  <c r="E81" i="11"/>
  <c r="E80" i="11"/>
  <c r="E79" i="11"/>
  <c r="E78" i="11"/>
  <c r="E77" i="11"/>
  <c r="E76" i="11"/>
  <c r="E75" i="11"/>
  <c r="E73" i="11"/>
  <c r="E72" i="11"/>
  <c r="E70" i="11"/>
  <c r="E69" i="11"/>
  <c r="E68" i="11"/>
  <c r="E67" i="11"/>
  <c r="E66" i="11"/>
  <c r="E64" i="11"/>
  <c r="E63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6" i="11"/>
  <c r="E35" i="11"/>
  <c r="E34" i="11"/>
  <c r="E33" i="11"/>
  <c r="E31" i="11"/>
  <c r="E30" i="11"/>
  <c r="E29" i="11"/>
  <c r="E28" i="11"/>
  <c r="E26" i="11"/>
  <c r="E25" i="11"/>
  <c r="E24" i="11"/>
  <c r="E23" i="11"/>
  <c r="E22" i="11"/>
  <c r="E21" i="11"/>
  <c r="E19" i="11"/>
  <c r="E18" i="11"/>
  <c r="E17" i="11"/>
  <c r="E16" i="11"/>
  <c r="E15" i="11"/>
  <c r="E14" i="11"/>
  <c r="E11" i="11"/>
  <c r="E10" i="11"/>
  <c r="E9" i="11"/>
  <c r="E32" i="11"/>
  <c r="E71" i="11"/>
  <c r="E65" i="11"/>
  <c r="E27" i="11"/>
  <c r="E20" i="11"/>
  <c r="E74" i="11"/>
  <c r="E13" i="11"/>
  <c r="E62" i="11"/>
  <c r="E12" i="11"/>
  <c r="E8" i="11"/>
  <c r="E37" i="11"/>
  <c r="E6" i="11"/>
  <c r="E7" i="11"/>
  <c r="E5" i="11"/>
</calcChain>
</file>

<file path=xl/sharedStrings.xml><?xml version="1.0" encoding="utf-8"?>
<sst xmlns="http://schemas.openxmlformats.org/spreadsheetml/2006/main" count="1093" uniqueCount="274">
  <si>
    <t>Spotreba (MWh)</t>
  </si>
  <si>
    <t>Napäťová hladina</t>
  </si>
  <si>
    <t>Spotreba  (MWh)</t>
  </si>
  <si>
    <t>Istič/RK</t>
  </si>
  <si>
    <t>Počet fáz</t>
  </si>
  <si>
    <t>Typ merania</t>
  </si>
  <si>
    <t>Distribučná sadzba</t>
  </si>
  <si>
    <t>Distribučná oblasť</t>
  </si>
  <si>
    <t>Adresa OM</t>
  </si>
  <si>
    <t>NT</t>
  </si>
  <si>
    <t>1T</t>
  </si>
  <si>
    <t>VT</t>
  </si>
  <si>
    <t>A</t>
  </si>
  <si>
    <t>Poznámka</t>
  </si>
  <si>
    <t>EIC</t>
  </si>
  <si>
    <t>Obdobie odberu (mesiace)</t>
  </si>
  <si>
    <t>40</t>
  </si>
  <si>
    <t>63</t>
  </si>
  <si>
    <t>C</t>
  </si>
  <si>
    <t>1</t>
  </si>
  <si>
    <t>Pracovný názov</t>
  </si>
  <si>
    <t>24ZSS93003360000</t>
  </si>
  <si>
    <t>kW</t>
  </si>
  <si>
    <t>24ZSS3200004000E</t>
  </si>
  <si>
    <t>24ZSS3200003000J</t>
  </si>
  <si>
    <t>24ZSS3200688000F</t>
  </si>
  <si>
    <t>24ZSS3200019000K</t>
  </si>
  <si>
    <t>24ZSS3200125000R</t>
  </si>
  <si>
    <t>24ZSS3201318000X</t>
  </si>
  <si>
    <t>24ZSS3200141000Z</t>
  </si>
  <si>
    <t>24ZSS3302156000F</t>
  </si>
  <si>
    <t>24ZSS32001990002</t>
  </si>
  <si>
    <t>24ZSS3200497000S</t>
  </si>
  <si>
    <t>24ZSS3201337000Q</t>
  </si>
  <si>
    <t>24ZSS3201425000Z</t>
  </si>
  <si>
    <t>24ZSS3200581000K</t>
  </si>
  <si>
    <t>24ZSS3200038000D</t>
  </si>
  <si>
    <t>24ZSS32000390008</t>
  </si>
  <si>
    <t>24ZSS3200119000D</t>
  </si>
  <si>
    <t>24ZSS3200143000P</t>
  </si>
  <si>
    <t>24ZSS3200144000K</t>
  </si>
  <si>
    <t>24ZSS3200146000A</t>
  </si>
  <si>
    <t>24ZSS32001470005</t>
  </si>
  <si>
    <t>24ZSS3200181000B</t>
  </si>
  <si>
    <t>24ZSS32001830001</t>
  </si>
  <si>
    <t>24ZSS3200253000C</t>
  </si>
  <si>
    <t>24ZSS32002540007</t>
  </si>
  <si>
    <t>24ZSS3200314000O</t>
  </si>
  <si>
    <t>24ZSS3200315000J</t>
  </si>
  <si>
    <t>24ZSS3200422000L</t>
  </si>
  <si>
    <t>24ZSS3200487000Y</t>
  </si>
  <si>
    <t>24ZSS32005060006</t>
  </si>
  <si>
    <t>24ZSS3200508000X</t>
  </si>
  <si>
    <t>24ZSS3200543000Y</t>
  </si>
  <si>
    <t>24ZSS3200552000X</t>
  </si>
  <si>
    <t>24ZSS3200589000H</t>
  </si>
  <si>
    <t>24ZSS3200591000E</t>
  </si>
  <si>
    <t>24ZSS32006470007</t>
  </si>
  <si>
    <t>24ZSS3200686000P</t>
  </si>
  <si>
    <t>24ZSS32007370006</t>
  </si>
  <si>
    <t>24ZSS3200739000X</t>
  </si>
  <si>
    <t>24ZSS3200794000M</t>
  </si>
  <si>
    <t>24ZSS32008440008</t>
  </si>
  <si>
    <t>24ZSS3200868000D</t>
  </si>
  <si>
    <t>24ZSS32009430006</t>
  </si>
  <si>
    <t>24ZSS32009440001</t>
  </si>
  <si>
    <t>24ZSS32009680006</t>
  </si>
  <si>
    <t>24ZSS32009690001</t>
  </si>
  <si>
    <t>24ZSS3201011000F</t>
  </si>
  <si>
    <t>24ZSS32010640007</t>
  </si>
  <si>
    <t>24ZSS32010990001</t>
  </si>
  <si>
    <t>24ZSS3201108000G</t>
  </si>
  <si>
    <t>24ZSS320112900AG</t>
  </si>
  <si>
    <t>24ZSS3201132000S</t>
  </si>
  <si>
    <t>24ZSS3201134000I</t>
  </si>
  <si>
    <t>24ZSS3201149000O</t>
  </si>
  <si>
    <t>24ZSS3201150000Q</t>
  </si>
  <si>
    <t>24ZSS3201204000T</t>
  </si>
  <si>
    <t>24ZSS3201248000M</t>
  </si>
  <si>
    <t>24ZSS3201260000D</t>
  </si>
  <si>
    <t>24ZSS3201302000W</t>
  </si>
  <si>
    <t>24ZSS32013070007</t>
  </si>
  <si>
    <t>24ZSS3201309000Y</t>
  </si>
  <si>
    <t>24ZSS3201319000S</t>
  </si>
  <si>
    <t>24ZSS3201324000A</t>
  </si>
  <si>
    <t>24ZSS3201349000A</t>
  </si>
  <si>
    <t>24ZSS3201350000C</t>
  </si>
  <si>
    <t>24ZSS32013510007</t>
  </si>
  <si>
    <t>24ZSS3201356000J</t>
  </si>
  <si>
    <t>24ZSS32013600006</t>
  </si>
  <si>
    <t>24ZSS3201434000Y</t>
  </si>
  <si>
    <t>24ZSS3201435000T</t>
  </si>
  <si>
    <t>24ZSS3303142000X</t>
  </si>
  <si>
    <t>24ZSS3304860000B</t>
  </si>
  <si>
    <t>24ZSS3311776000Y</t>
  </si>
  <si>
    <t>24ZSS3314015000Q</t>
  </si>
  <si>
    <t>24ZSS33179340006</t>
  </si>
  <si>
    <t>24ZSS3320030000P</t>
  </si>
  <si>
    <t>24ZSS3320031000K</t>
  </si>
  <si>
    <t>24ZSS4514767000H</t>
  </si>
  <si>
    <t>24ZSS3200588000M</t>
  </si>
  <si>
    <t>24ZSS3200276000M</t>
  </si>
  <si>
    <t>24ZSS32009260003</t>
  </si>
  <si>
    <t>24ZSS3200940000L</t>
  </si>
  <si>
    <t>24ZSS3200243000I</t>
  </si>
  <si>
    <t>24ZSS3306067000G</t>
  </si>
  <si>
    <t>24ZSS3200867000I</t>
  </si>
  <si>
    <t>24ZSS3200454000U</t>
  </si>
  <si>
    <t>24ZSS3201247000R</t>
  </si>
  <si>
    <t>24ZSS3200251000M</t>
  </si>
  <si>
    <t>24ZSS3200587000R</t>
  </si>
  <si>
    <t>24ZSS3200687000K</t>
  </si>
  <si>
    <t>24ZSS3303019000N</t>
  </si>
  <si>
    <t>24ZSS9337164001W</t>
  </si>
  <si>
    <t>24ZSS3320153000S</t>
  </si>
  <si>
    <t>24ZSS4534076000A</t>
  </si>
  <si>
    <t>10</t>
  </si>
  <si>
    <t>24ZSS32010130005</t>
  </si>
  <si>
    <t>50</t>
  </si>
  <si>
    <t>24ZSS3201012000A</t>
  </si>
  <si>
    <t>42,5</t>
  </si>
  <si>
    <t>24ZSS3303382000W</t>
  </si>
  <si>
    <t>24ZSS3200304000U</t>
  </si>
  <si>
    <t>24ZSS32010980006</t>
  </si>
  <si>
    <t>24ZSS93376690019</t>
  </si>
  <si>
    <t>24ZSS3302309000G</t>
  </si>
  <si>
    <t>400</t>
  </si>
  <si>
    <t>24ZSS3302311000D</t>
  </si>
  <si>
    <t>200</t>
  </si>
  <si>
    <t>24ZSS3200546000J</t>
  </si>
  <si>
    <t>160</t>
  </si>
  <si>
    <t>24ZSS45192590008</t>
  </si>
  <si>
    <t>24ZSS3200939000J</t>
  </si>
  <si>
    <t>24ZSS32001050002</t>
  </si>
  <si>
    <t>X2</t>
  </si>
  <si>
    <t>SSD</t>
  </si>
  <si>
    <t>VN</t>
  </si>
  <si>
    <t>Športovcov 1182/5, 026 01 Dolný Kubín</t>
  </si>
  <si>
    <t>Hviezdoslavovo.nám.1652/4</t>
  </si>
  <si>
    <t>Hviezdoslavovo.nám.1651/2</t>
  </si>
  <si>
    <t>Odbojárov 1963</t>
  </si>
  <si>
    <t>Hviezdoslavovo nám. 5</t>
  </si>
  <si>
    <t>Matúškova 1696/1</t>
  </si>
  <si>
    <t>Beňovolehotská 1</t>
  </si>
  <si>
    <t>Medzihradská 1300/57</t>
  </si>
  <si>
    <t>Matúškova 1645/32</t>
  </si>
  <si>
    <t>Radlinského 1</t>
  </si>
  <si>
    <t>Gäcelská 1754/1</t>
  </si>
  <si>
    <t>Mokraď 566</t>
  </si>
  <si>
    <t>J.A.Komenského 271</t>
  </si>
  <si>
    <t>Záskalie 703/53</t>
  </si>
  <si>
    <t>Námestie P.O.H.</t>
  </si>
  <si>
    <t>Fontána</t>
  </si>
  <si>
    <t>Matúškova</t>
  </si>
  <si>
    <t>Medzihradská</t>
  </si>
  <si>
    <t>Medzihr-obchvat</t>
  </si>
  <si>
    <t>Hamuljakova</t>
  </si>
  <si>
    <t>Radlinského</t>
  </si>
  <si>
    <t>Radlinsk-Severan</t>
  </si>
  <si>
    <t>0br.mieru 1/semaf</t>
  </si>
  <si>
    <t>Obrancov mieru</t>
  </si>
  <si>
    <t>Aleja Slob-obchvat</t>
  </si>
  <si>
    <t>Aleja Slobody</t>
  </si>
  <si>
    <t>Štefánikova</t>
  </si>
  <si>
    <t>Bernolákova</t>
  </si>
  <si>
    <t>Kohútov sad</t>
  </si>
  <si>
    <t>Čerpačka vody</t>
  </si>
  <si>
    <t>M.Hattalu 2</t>
  </si>
  <si>
    <t>M.Hattalu 1</t>
  </si>
  <si>
    <t>Záskalie</t>
  </si>
  <si>
    <t>Záskalie-lavica</t>
  </si>
  <si>
    <t>Mierová</t>
  </si>
  <si>
    <t>Odbojárov</t>
  </si>
  <si>
    <t>Nemocnič-Sárený</t>
  </si>
  <si>
    <t>Nemocničná</t>
  </si>
  <si>
    <t>Pelhřimovská</t>
  </si>
  <si>
    <t>Na Sihoti-kol.most</t>
  </si>
  <si>
    <t>Na Sihoti-nábrežie</t>
  </si>
  <si>
    <t>Športov-Hurbanov</t>
  </si>
  <si>
    <t>Športovcov</t>
  </si>
  <si>
    <t>Lucenko-čakáreň</t>
  </si>
  <si>
    <t>Lucenkova</t>
  </si>
  <si>
    <t>SNP</t>
  </si>
  <si>
    <t>Átriá</t>
  </si>
  <si>
    <t>Fučíkova</t>
  </si>
  <si>
    <t>Zochova</t>
  </si>
  <si>
    <t>Bysterecká-garáže</t>
  </si>
  <si>
    <t>Byster-Pod šindl.</t>
  </si>
  <si>
    <t>Bysterec-západ</t>
  </si>
  <si>
    <t>MDD</t>
  </si>
  <si>
    <t>MDD-okále</t>
  </si>
  <si>
    <t>Banisko</t>
  </si>
  <si>
    <t>Banisko-sadovky</t>
  </si>
  <si>
    <t>Srňacie</t>
  </si>
  <si>
    <t>Vojtaššákove nám</t>
  </si>
  <si>
    <t>Beňova Lehota</t>
  </si>
  <si>
    <t>Mokraďská</t>
  </si>
  <si>
    <t>Ihrisko Mokraď</t>
  </si>
  <si>
    <t>Jelšava</t>
  </si>
  <si>
    <t>Kpt.Jaroša</t>
  </si>
  <si>
    <t>Ihrisko Kňažia</t>
  </si>
  <si>
    <t>Kňažia-SOU</t>
  </si>
  <si>
    <t>Lopušná</t>
  </si>
  <si>
    <t>Kuzmínovo</t>
  </si>
  <si>
    <t>Mokraď 165 27</t>
  </si>
  <si>
    <t>Nad Brehmi 629/3</t>
  </si>
  <si>
    <t>Nad Brehmi 629/20</t>
  </si>
  <si>
    <t>Gener. Svobodu KN548/81</t>
  </si>
  <si>
    <t>Materská škola Záskalie 2053/3</t>
  </si>
  <si>
    <t>ZOS, Obrancov mieru</t>
  </si>
  <si>
    <t>Letný štadión Športovcov 5</t>
  </si>
  <si>
    <t>Materská škola Športovcov 1270</t>
  </si>
  <si>
    <t>DC, Obrancov mieru</t>
  </si>
  <si>
    <t>Noeľ,STOP,M.R.Štefánika</t>
  </si>
  <si>
    <t>Materská škola na Sihoti 2580</t>
  </si>
  <si>
    <t>Noeľ, Šanca,M.R.Štefánika</t>
  </si>
  <si>
    <t>Materská škola Chočská 1585/29</t>
  </si>
  <si>
    <t>Materská škola Obrancov mieru 1775/16</t>
  </si>
  <si>
    <t>Materská škola Záskalie 2053/3-905</t>
  </si>
  <si>
    <t>Materská škola Odbojárov 1963</t>
  </si>
  <si>
    <t>NSSpD Štúrka, Ľ.Štúra</t>
  </si>
  <si>
    <t>Zimný štadión Športovcov 2690</t>
  </si>
  <si>
    <t>Kohútov sad1934/1- ihrisko Koliba</t>
  </si>
  <si>
    <t>Kpt. Nálepku 228/2</t>
  </si>
  <si>
    <t>Námestie slobody 1269/3</t>
  </si>
  <si>
    <t>Kocmáľ 459, Mokraď (Dom smútku)</t>
  </si>
  <si>
    <t>Aleja slobody 2204/AD (Verejné WC)</t>
  </si>
  <si>
    <t>Fučíkova 937/D (Dom smútku)</t>
  </si>
  <si>
    <t>Nábrežie Oravy 627/1 (Areál TS)</t>
  </si>
  <si>
    <t>SNP 1199/36</t>
  </si>
  <si>
    <t>Martina Hattalu 2151</t>
  </si>
  <si>
    <t>Námestie slobody 1575/16</t>
  </si>
  <si>
    <t>Matúškova 1632/5</t>
  </si>
  <si>
    <t>Aqua Kubín</t>
  </si>
  <si>
    <t>Mesto DK</t>
  </si>
  <si>
    <t>MsKS</t>
  </si>
  <si>
    <t>Technické služby</t>
  </si>
  <si>
    <t>ZŠ J. Matúšku</t>
  </si>
  <si>
    <t>ZŠ M. Kukučína</t>
  </si>
  <si>
    <t>ZŠ P. Škrabáka</t>
  </si>
  <si>
    <t>ZŠ &amp; MŠ</t>
  </si>
  <si>
    <t>ZUŠ I. Ballu</t>
  </si>
  <si>
    <t>ZUŠ PMB</t>
  </si>
  <si>
    <t>Budovy MsÚ</t>
  </si>
  <si>
    <t>Verejné osvetlenie</t>
  </si>
  <si>
    <t>v procese zrušenia OM</t>
  </si>
  <si>
    <t>zrušené OM 09/2022</t>
  </si>
  <si>
    <t>00314463</t>
  </si>
  <si>
    <t>00355046</t>
  </si>
  <si>
    <t>31609911</t>
  </si>
  <si>
    <t>37808699</t>
  </si>
  <si>
    <t>37808796</t>
  </si>
  <si>
    <t>37808761</t>
  </si>
  <si>
    <t>36132497</t>
  </si>
  <si>
    <t>IČO</t>
  </si>
  <si>
    <t>Odberateľ</t>
  </si>
  <si>
    <t>Mesto Dolný Kubín</t>
  </si>
  <si>
    <t>Mestské kultúrne stredisko</t>
  </si>
  <si>
    <t>Technické služby, s.r.o.</t>
  </si>
  <si>
    <t>Základná škola Janka Matúšku</t>
  </si>
  <si>
    <t>Základná škola Petra Škrabáka</t>
  </si>
  <si>
    <t>Základná škola s materskou školou</t>
  </si>
  <si>
    <t>Základná umelecká škola Petra Michala Bohúňa</t>
  </si>
  <si>
    <t>Základná umelecká škola Ivana Ballu</t>
  </si>
  <si>
    <t>Základná škola Martina Kukučína</t>
  </si>
  <si>
    <t>AQUA KUBÍN, s.r.o.</t>
  </si>
  <si>
    <t>36719170</t>
  </si>
  <si>
    <t>SPOT</t>
  </si>
  <si>
    <t>Poradie</t>
  </si>
  <si>
    <t>Cena</t>
  </si>
  <si>
    <t>Odberateľ (Skratka)</t>
  </si>
  <si>
    <t>A/kW</t>
  </si>
  <si>
    <t>NN</t>
  </si>
  <si>
    <t>SPOT1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</si>
</sst>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€&quot;* #,##0.00_-;\-&quot;€&quot;* #,##0.00_-;_-&quot;€&quot;* &quot;-&quot;??_-;_-@_-"/>
    <numFmt numFmtId="165" formatCode="#,##0.000"/>
    <numFmt numFmtId="166" formatCode="00\ 000\ 000"/>
  </numFmts>
  <fonts count="2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D7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56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8" fillId="5" borderId="0" applyNumberFormat="0" applyBorder="0" applyAlignment="0" applyProtection="0"/>
    <xf numFmtId="0" fontId="18" fillId="6" borderId="0" applyNumberFormat="0" applyBorder="0" applyAlignment="0" applyProtection="0"/>
    <xf numFmtId="0" fontId="16" fillId="7" borderId="4" applyNumberFormat="0" applyAlignment="0" applyProtection="0"/>
    <xf numFmtId="0" fontId="19" fillId="8" borderId="5" applyNumberFormat="0" applyAlignment="0" applyProtection="0"/>
    <xf numFmtId="4" fontId="9" fillId="8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9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6" borderId="8" applyNumberFormat="0" applyProtection="0">
      <alignment horizontal="center" vertical="center" wrapText="1"/>
    </xf>
    <xf numFmtId="0" fontId="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34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5" borderId="4" applyNumberFormat="0" applyBorder="0" applyAlignment="0" applyProtection="0">
      <alignment horizontal="left" indent="1"/>
    </xf>
    <xf numFmtId="0" fontId="2" fillId="10" borderId="0">
      <alignment horizontal="left" vertical="center" indent="1"/>
    </xf>
    <xf numFmtId="4" fontId="4" fillId="10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5" fillId="0" borderId="0"/>
    <xf numFmtId="0" fontId="1" fillId="0" borderId="0"/>
    <xf numFmtId="0" fontId="2" fillId="0" borderId="0">
      <alignment horizontal="left" vertical="center" indent="1"/>
    </xf>
    <xf numFmtId="0" fontId="25" fillId="0" borderId="0"/>
    <xf numFmtId="3" fontId="4" fillId="0" borderId="0">
      <alignment horizontal="right" indent="1"/>
    </xf>
    <xf numFmtId="166" fontId="26" fillId="0" borderId="0">
      <alignment horizontal="right" indent="1"/>
    </xf>
  </cellStyleXfs>
  <cellXfs count="38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hidden="1"/>
    </xf>
    <xf numFmtId="4" fontId="4" fillId="0" borderId="0" xfId="1" applyNumberFormat="1" applyFont="1" applyAlignment="1" applyProtection="1">
      <alignment horizontal="center" vertical="center" wrapText="1"/>
      <protection locked="0" hidden="1"/>
    </xf>
    <xf numFmtId="49" fontId="2" fillId="0" borderId="0" xfId="1" applyNumberFormat="1" applyAlignment="1">
      <alignment horizontal="center"/>
    </xf>
    <xf numFmtId="49" fontId="2" fillId="0" borderId="0" xfId="1" applyNumberFormat="1"/>
    <xf numFmtId="0" fontId="2" fillId="0" borderId="0" xfId="1" applyAlignment="1">
      <alignment horizontal="left" indent="1"/>
    </xf>
    <xf numFmtId="0" fontId="3" fillId="0" borderId="0" xfId="1" applyFont="1" applyAlignment="1">
      <alignment horizontal="left"/>
    </xf>
    <xf numFmtId="0" fontId="24" fillId="37" borderId="0" xfId="1" applyFont="1" applyFill="1" applyAlignment="1">
      <alignment horizontal="center"/>
    </xf>
    <xf numFmtId="0" fontId="27" fillId="0" borderId="0" xfId="0" applyFont="1">
      <alignment horizontal="left" vertical="center" indent="1"/>
    </xf>
    <xf numFmtId="49" fontId="4" fillId="0" borderId="0" xfId="0" applyNumberFormat="1" applyFont="1" applyAlignment="1">
      <alignment horizontal="right" vertical="center" indent="1"/>
    </xf>
    <xf numFmtId="49" fontId="4" fillId="0" borderId="0" xfId="55" applyNumberFormat="1" applyFont="1">
      <alignment horizontal="right" indent="1"/>
    </xf>
    <xf numFmtId="4" fontId="9" fillId="0" borderId="0" xfId="1" applyNumberFormat="1" applyFont="1" applyAlignment="1">
      <alignment horizontal="right" indent="1"/>
    </xf>
    <xf numFmtId="0" fontId="24" fillId="0" borderId="0" xfId="1" applyFont="1" applyAlignment="1">
      <alignment horizontal="left" indent="1"/>
    </xf>
    <xf numFmtId="4" fontId="2" fillId="0" borderId="0" xfId="1" applyNumberFormat="1" applyAlignment="1">
      <alignment horizontal="center"/>
    </xf>
    <xf numFmtId="3" fontId="24" fillId="37" borderId="0" xfId="1" applyNumberFormat="1" applyFont="1" applyFill="1" applyAlignment="1">
      <alignment horizontal="right" indent="1"/>
    </xf>
    <xf numFmtId="4" fontId="24" fillId="0" borderId="0" xfId="10" applyNumberFormat="1" applyFont="1" applyFill="1" applyBorder="1" applyAlignment="1">
      <alignment horizontal="left" indent="2"/>
    </xf>
    <xf numFmtId="0" fontId="28" fillId="0" borderId="0" xfId="1" applyFont="1" applyAlignment="1" applyProtection="1">
      <alignment horizontal="center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hidden="1"/>
    </xf>
    <xf numFmtId="0" fontId="3" fillId="2" borderId="9" xfId="1" applyFont="1" applyFill="1" applyBorder="1" applyAlignment="1" applyProtection="1">
      <alignment horizontal="center" vertical="center" wrapText="1"/>
      <protection hidden="1"/>
    </xf>
    <xf numFmtId="49" fontId="3" fillId="2" borderId="0" xfId="1" applyNumberFormat="1" applyFont="1" applyFill="1" applyAlignment="1" applyProtection="1">
      <alignment horizontal="center" vertical="center" wrapText="1"/>
      <protection hidden="1"/>
    </xf>
    <xf numFmtId="49" fontId="6" fillId="2" borderId="9" xfId="1" applyNumberFormat="1" applyFont="1" applyFill="1" applyBorder="1" applyAlignment="1" applyProtection="1">
      <alignment horizontal="center" vertical="center" wrapText="1"/>
      <protection hidden="1"/>
    </xf>
    <xf numFmtId="165" fontId="24" fillId="0" borderId="0" xfId="1" applyNumberFormat="1" applyFont="1" applyAlignment="1">
      <alignment horizontal="right" indent="1"/>
    </xf>
    <xf numFmtId="165" fontId="2" fillId="0" borderId="0" xfId="1" applyNumberFormat="1" applyAlignment="1">
      <alignment horizontal="right" indent="1"/>
    </xf>
    <xf numFmtId="0" fontId="24" fillId="0" borderId="0" xfId="1" applyFont="1" applyAlignment="1">
      <alignment horizontal="center"/>
    </xf>
    <xf numFmtId="0" fontId="24" fillId="0" borderId="0" xfId="45" applyFont="1" applyFill="1" applyBorder="1" applyAlignment="1">
      <alignment horizontal="left" indent="1"/>
    </xf>
    <xf numFmtId="4" fontId="24" fillId="0" borderId="0" xfId="1" applyNumberFormat="1" applyFont="1" applyAlignment="1">
      <alignment horizontal="left" indent="1"/>
    </xf>
    <xf numFmtId="0" fontId="24" fillId="0" borderId="0" xfId="45" applyNumberFormat="1" applyFont="1" applyFill="1" applyBorder="1" applyAlignment="1">
      <alignment horizontal="right" indent="1"/>
    </xf>
    <xf numFmtId="4" fontId="2" fillId="0" borderId="0" xfId="1" applyNumberFormat="1" applyAlignment="1">
      <alignment horizontal="left" indent="1"/>
    </xf>
    <xf numFmtId="4" fontId="24" fillId="0" borderId="0" xfId="45" applyNumberFormat="1" applyFont="1" applyFill="1" applyBorder="1" applyAlignment="1">
      <alignment horizontal="left" indent="1"/>
    </xf>
    <xf numFmtId="4" fontId="24" fillId="0" borderId="0" xfId="10" applyNumberFormat="1" applyFont="1" applyFill="1" applyBorder="1" applyAlignment="1">
      <alignment horizontal="center"/>
    </xf>
    <xf numFmtId="4" fontId="24" fillId="0" borderId="0" xfId="1" applyNumberFormat="1" applyFont="1" applyAlignment="1">
      <alignment horizontal="left" wrapText="1" indent="1"/>
    </xf>
    <xf numFmtId="0" fontId="6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1" applyFont="1" applyFill="1" applyAlignment="1" applyProtection="1">
      <alignment horizontal="center" vertical="center" wrapText="1"/>
      <protection hidden="1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 2" xfId="43" xr:uid="{4BF45572-5890-6D4E-8ADD-3D4F5AEAFC72}"/>
    <cellStyle name="Date" xfId="44" xr:uid="{622881A4-D252-7247-B8E7-9DA69AD060DA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ČO" xfId="55" xr:uid="{88BF824D-F2BF-DB41-BD72-65BE069C329B}"/>
    <cellStyle name="Input" xfId="11" builtinId="20" customBuiltin="1"/>
    <cellStyle name="Input other source" xfId="45" xr:uid="{E3DA4E4F-98FE-7E48-ADF8-9FBD680820C8}"/>
    <cellStyle name="Linked Cell" xfId="14" builtinId="24" customBuiltin="1"/>
    <cellStyle name="Neutral" xfId="10" builtinId="28" customBuiltin="1"/>
    <cellStyle name="Normal" xfId="0" builtinId="0" customBuiltin="1"/>
    <cellStyle name="Normal 2" xfId="1" xr:uid="{74A9E86A-87D5-7C4F-9025-26A6C9330675}"/>
    <cellStyle name="Normal 2 2 2" xfId="52" xr:uid="{FDB8E561-CF31-6E4D-87F4-50E50E7B68FE}"/>
    <cellStyle name="Normal 3" xfId="2" xr:uid="{BCFBA277-B00A-CE41-96FC-FCF97EF13D30}"/>
    <cellStyle name="Normal 3 2" xfId="51" xr:uid="{3583FB73-3C19-FE45-A2A9-5841864F5697}"/>
    <cellStyle name="Normal 4" xfId="50" xr:uid="{FAA35F78-1432-0C48-BC21-782448A0E23C}"/>
    <cellStyle name="Normal 4 2" xfId="53" xr:uid="{E4018D03-48B1-3E45-9F27-C173FEFDA706}"/>
    <cellStyle name="Normal Input" xfId="46" xr:uid="{2D2B060B-0429-5944-BE2D-FE82DE114B92}"/>
    <cellStyle name="Nr. Input" xfId="47" xr:uid="{811399C7-B4C5-3D49-A134-6E8D78F76A02}"/>
    <cellStyle name="Nr. simple" xfId="48" xr:uid="{FE5DF981-F34C-9C49-9059-D8747428BE93}"/>
    <cellStyle name="Numbers" xfId="49" xr:uid="{A10C6C1E-DAA1-F343-A6FA-9D20ADFA0311}"/>
    <cellStyle name="Numbers Rounded" xfId="54" xr:uid="{F548876C-7B8A-A944-A375-A74E4CAEB64E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right" vertical="center" textRotation="0" wrapText="0" indent="1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relativeIndent="-1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color auto="1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432FF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color auto="1"/>
      </font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relativeIndent="1" justifyLastLine="0" shrinkToFit="0" readingOrder="0"/>
    </dxf>
    <dxf>
      <border outline="0">
        <left style="hair">
          <color rgb="FF000000"/>
        </left>
        <top style="hair">
          <color rgb="FF000000"/>
        </top>
      </border>
    </dxf>
    <dxf>
      <border outline="0"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1"/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u val="none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2" defaultTableStyle="TableStyleMedium2" defaultPivotStyle="PivotStyleLight16">
    <tableStyle name="Pavlo" pivot="0" count="2" xr9:uid="{E7F16485-EF81-3C47-847B-43F82A14CBF7}">
      <tableStyleElement type="wholeTable" dxfId="30"/>
      <tableStyleElement type="headerRow" dxfId="29"/>
    </tableStyle>
    <tableStyle name="PivotTable Style 1" table="0" count="3" xr9:uid="{CA236B09-F503-6D45-9B16-4A9CC6F005C4}">
      <tableStyleElement type="wholeTable" dxfId="28"/>
      <tableStyleElement type="headerRow" dxfId="27"/>
      <tableStyleElement type="totalRow" dxfId="26"/>
    </tableStyle>
  </tableStyles>
  <colors>
    <mruColors>
      <color rgb="FFFFFD78"/>
      <color rgb="FF0432FF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9015CFB-2D5E-0942-87E3-C39AD990FA7C}" name="Vstupy6" displayName="Vstupy6" ref="A4:S110" totalsRowShown="0" headerRowDxfId="25" headerRowBorderDxfId="24" tableBorderDxfId="23">
  <autoFilter ref="A4:S110" xr:uid="{99015CFB-2D5E-0942-87E3-C39AD990FA7C}"/>
  <sortState xmlns:xlrd2="http://schemas.microsoft.com/office/spreadsheetml/2017/richdata2" ref="A5:S110">
    <sortCondition ref="O5:O110"/>
    <sortCondition ref="A5:A110"/>
  </sortState>
  <tableColumns count="19">
    <tableColumn id="2" xr3:uid="{3B2677FF-9A5A-6A4E-BBFC-271D5A9E30EB}" name="EIC" dataDxfId="22" dataCellStyle="Normal 2"/>
    <tableColumn id="6" xr3:uid="{B8323261-D673-D248-8BB8-A4C89FA720A7}" name="1T" dataDxfId="21" dataCellStyle="Normal 2"/>
    <tableColumn id="7" xr3:uid="{EFF68D5A-A459-5E41-9C09-61AB6D1EE501}" name="VT" dataDxfId="20"/>
    <tableColumn id="8" xr3:uid="{1F49B62B-D269-0142-914A-FC6E934162FB}" name="NT" dataDxfId="19"/>
    <tableColumn id="17" xr3:uid="{CCDE480C-ECC3-3043-BA4B-674DBBACAD6D}" name="Spotreba (MWh)" dataDxfId="18" dataCellStyle="Normal 2">
      <calculatedColumnFormula>SUM(Vstupy6[[#This Row],[1T]:[NT]])</calculatedColumnFormula>
    </tableColumn>
    <tableColumn id="9" xr3:uid="{C38C3629-53BC-8E49-ADE2-1BCBA6A7D7CF}" name="Istič/RK" dataDxfId="17"/>
    <tableColumn id="20" xr3:uid="{3C4461A5-D805-E845-A85B-F9B70A37D24C}" name="A/kW" dataDxfId="16"/>
    <tableColumn id="10" xr3:uid="{70ADC1BF-49A8-554D-ACD5-D37CF52D4B5C}" name="Počet fáz" dataDxfId="15" dataCellStyle="Neutral"/>
    <tableColumn id="11" xr3:uid="{91230620-1610-D444-A9DD-FB2DB526B7C4}" name="Typ merania" dataDxfId="14" dataCellStyle="Neutral"/>
    <tableColumn id="12" xr3:uid="{F9F4CB73-C792-1B4A-8E90-96EF5D261E56}" name="Distribučná sadzba" dataDxfId="13" dataCellStyle="Neutral"/>
    <tableColumn id="13" xr3:uid="{11843C9B-87E5-ED44-976E-74FB6C04FEC0}" name="Distribučná oblasť" dataDxfId="12" dataCellStyle="Normal 2"/>
    <tableColumn id="14" xr3:uid="{4D98943A-C2AF-C94C-B825-DAB302F1A7E2}" name="Napäťová hladina" dataDxfId="11" dataCellStyle="Normal 2"/>
    <tableColumn id="27" xr3:uid="{BF254CAE-B914-DE45-BE58-B1208E72B2C8}" name="Cena" dataDxfId="10" dataCellStyle="Normal 2">
      <calculatedColumnFormula>_xlfn.XLOOKUP(Vstupy6[[#This Row],[Odberateľ (Skratka)]],#REF!,#REF!)</calculatedColumnFormula>
    </tableColumn>
    <tableColumn id="15" xr3:uid="{71B5E99A-CF24-8B4A-BE9B-BCD4A36FC7CD}" name="Adresa OM" dataDxfId="9" dataCellStyle="Normal 2"/>
    <tableColumn id="29" xr3:uid="{3BA780FF-59D0-804F-AAB7-FA945FB6EB03}" name="Odberateľ" dataDxfId="8" dataCellStyle="Input other source"/>
    <tableColumn id="16" xr3:uid="{781FD37B-EA9F-914A-AEF0-149B3DF71BF9}" name="Odberateľ (Skratka)" dataDxfId="7" dataCellStyle="Normal 2"/>
    <tableColumn id="19" xr3:uid="{70F92B85-98AF-5841-98D9-E728752D7E09}" name="Pracovný názov" dataDxfId="6" dataCellStyle="Normal 2"/>
    <tableColumn id="28" xr3:uid="{FABB7BC4-EE65-D94A-A402-B334535A3232}" name="IČO" dataDxfId="5" dataCellStyle="Input other source"/>
    <tableColumn id="3" xr3:uid="{7520B775-12C3-3747-ADE3-BD6979D01C06}" name="Poznámka" dataDxfId="4" dataCellStyle="Neutral"/>
  </tableColumns>
  <tableStyleInfo name="Pavl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6D76E1-CEEF-C047-BBB2-4E311806F251}" name="Table13" displayName="Table13" ref="A1:D11" totalsRowShown="0" headerRowDxfId="3" headerRowCellStyle="Normal 2">
  <autoFilter ref="A1:D11" xr:uid="{1F6D76E1-CEEF-C047-BBB2-4E311806F251}">
    <filterColumn colId="0" hiddenButton="1"/>
    <filterColumn colId="1" hiddenButton="1"/>
    <filterColumn colId="2" hiddenButton="1"/>
    <filterColumn colId="3" hiddenButton="1"/>
  </autoFilter>
  <sortState xmlns:xlrd2="http://schemas.microsoft.com/office/spreadsheetml/2017/richdata2" ref="A2:C11">
    <sortCondition ref="A2:A11"/>
  </sortState>
  <tableColumns count="4">
    <tableColumn id="6" xr3:uid="{FF9A0FA9-1309-DE42-B534-D381487767BF}" name="Poradie" dataDxfId="2"/>
    <tableColumn id="3" xr3:uid="{585D30F5-51B0-A644-AD92-E0A5CAF5A661}" name="Odberateľ"/>
    <tableColumn id="2" xr3:uid="{1E5F543A-9397-2047-8F09-5A3030232618}" name="IČO" dataDxfId="1" dataCellStyle="IČO"/>
    <tableColumn id="4" xr3:uid="{5096CCC8-331A-5748-BD9C-DA187F783B27}" name="Odberateľ (Skratka)" dataDxfId="0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D6EDA-3880-7D42-86D8-AEDFDD60DC80}">
  <dimension ref="A1:T208"/>
  <sheetViews>
    <sheetView tabSelected="1" zoomScaleNormal="100" workbookViewId="0">
      <pane xSplit="1" ySplit="4" topLeftCell="B64" activePane="bottomRight" state="frozen"/>
      <selection pane="topRight" activeCell="B1" sqref="B1"/>
      <selection pane="bottomLeft" activeCell="A5" sqref="A5"/>
      <selection pane="bottomRight" activeCell="M64" sqref="M64:M110"/>
    </sheetView>
  </sheetViews>
  <sheetFormatPr baseColWidth="10" defaultColWidth="11.5" defaultRowHeight="15" outlineLevelCol="1" x14ac:dyDescent="0.2"/>
  <cols>
    <col min="1" max="1" width="18.5" style="4" bestFit="1" customWidth="1"/>
    <col min="2" max="2" width="14.5" style="2" customWidth="1" collapsed="1"/>
    <col min="3" max="4" width="10.83203125" style="2" customWidth="1"/>
    <col min="5" max="5" width="14.33203125" style="9" bestFit="1" customWidth="1"/>
    <col min="6" max="7" width="9.6640625" style="7" customWidth="1"/>
    <col min="8" max="8" width="10.33203125" style="4" customWidth="1"/>
    <col min="9" max="9" width="9.5" style="4" customWidth="1"/>
    <col min="10" max="11" width="12" style="4" hidden="1" customWidth="1" outlineLevel="1"/>
    <col min="12" max="12" width="11.83203125" style="4" customWidth="1" collapsed="1"/>
    <col min="13" max="13" width="11.83203125" style="4" customWidth="1"/>
    <col min="14" max="14" width="33.33203125" style="9" bestFit="1" customWidth="1"/>
    <col min="15" max="15" width="38.33203125" style="9" bestFit="1" customWidth="1"/>
    <col min="16" max="16" width="16.5" style="9" bestFit="1" customWidth="1"/>
    <col min="17" max="17" width="16" bestFit="1" customWidth="1"/>
    <col min="18" max="18" width="10.1640625" bestFit="1" customWidth="1"/>
    <col min="19" max="19" width="19.33203125" bestFit="1" customWidth="1"/>
    <col min="20" max="20" width="31.5" style="9" customWidth="1"/>
    <col min="21" max="16384" width="11.5" style="1"/>
  </cols>
  <sheetData>
    <row r="1" spans="1:20" x14ac:dyDescent="0.2">
      <c r="A1" s="10" t="s">
        <v>15</v>
      </c>
      <c r="B1" s="11">
        <v>12</v>
      </c>
      <c r="Q1" s="1"/>
      <c r="R1" s="1"/>
      <c r="S1" s="1"/>
      <c r="T1" s="1"/>
    </row>
    <row r="2" spans="1:20" x14ac:dyDescent="0.2">
      <c r="A2" s="5"/>
      <c r="E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1"/>
    </row>
    <row r="3" spans="1:20" x14ac:dyDescent="0.2">
      <c r="A3" s="1"/>
      <c r="B3" s="37" t="s">
        <v>2</v>
      </c>
      <c r="C3" s="37"/>
      <c r="D3" s="37"/>
      <c r="E3" s="1"/>
      <c r="F3" s="8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2" x14ac:dyDescent="0.2">
      <c r="A4" s="21" t="s">
        <v>14</v>
      </c>
      <c r="B4" s="21" t="s">
        <v>10</v>
      </c>
      <c r="C4" s="22" t="s">
        <v>11</v>
      </c>
      <c r="D4" s="22" t="s">
        <v>9</v>
      </c>
      <c r="E4" s="21" t="s">
        <v>0</v>
      </c>
      <c r="F4" s="23" t="s">
        <v>3</v>
      </c>
      <c r="G4" s="24" t="s">
        <v>271</v>
      </c>
      <c r="H4" s="21" t="s">
        <v>4</v>
      </c>
      <c r="I4" s="21" t="s">
        <v>5</v>
      </c>
      <c r="J4" s="21" t="s">
        <v>6</v>
      </c>
      <c r="K4" s="21" t="s">
        <v>7</v>
      </c>
      <c r="L4" s="21" t="s">
        <v>1</v>
      </c>
      <c r="M4" s="21" t="s">
        <v>269</v>
      </c>
      <c r="N4" s="21" t="s">
        <v>8</v>
      </c>
      <c r="O4" s="21" t="s">
        <v>255</v>
      </c>
      <c r="P4" s="21" t="s">
        <v>270</v>
      </c>
      <c r="Q4" s="21" t="s">
        <v>20</v>
      </c>
      <c r="R4" s="21" t="s">
        <v>254</v>
      </c>
      <c r="S4" s="21" t="s">
        <v>13</v>
      </c>
      <c r="T4" s="1"/>
    </row>
    <row r="5" spans="1:20" x14ac:dyDescent="0.2">
      <c r="A5" s="16" t="s">
        <v>21</v>
      </c>
      <c r="B5" s="25">
        <v>1400</v>
      </c>
      <c r="C5" s="26"/>
      <c r="D5" s="26"/>
      <c r="E5" s="15">
        <f>SUM(Vstupy6[[#This Row],[1T]:[NT]])</f>
        <v>1400</v>
      </c>
      <c r="F5" s="27">
        <v>450</v>
      </c>
      <c r="G5" s="27" t="s">
        <v>22</v>
      </c>
      <c r="H5" s="27"/>
      <c r="I5" s="27" t="s">
        <v>12</v>
      </c>
      <c r="J5" s="27" t="s">
        <v>134</v>
      </c>
      <c r="K5" s="27" t="s">
        <v>135</v>
      </c>
      <c r="L5" s="27" t="s">
        <v>136</v>
      </c>
      <c r="M5" s="27" t="s">
        <v>267</v>
      </c>
      <c r="N5" s="9" t="s">
        <v>137</v>
      </c>
      <c r="O5" s="28" t="s">
        <v>265</v>
      </c>
      <c r="P5" s="16" t="s">
        <v>233</v>
      </c>
      <c r="Q5" s="29"/>
      <c r="R5" s="30">
        <v>36719170</v>
      </c>
      <c r="S5" s="16"/>
      <c r="T5" s="1"/>
    </row>
    <row r="6" spans="1:20" x14ac:dyDescent="0.2">
      <c r="A6" s="29" t="s">
        <v>24</v>
      </c>
      <c r="B6" s="25">
        <v>0</v>
      </c>
      <c r="C6" s="26">
        <v>6.407</v>
      </c>
      <c r="D6" s="26">
        <v>1.1160000000000001</v>
      </c>
      <c r="E6" s="15">
        <f>SUM(Vstupy6[[#This Row],[1T]:[NT]])</f>
        <v>7.5229999999999997</v>
      </c>
      <c r="F6" s="27">
        <v>80</v>
      </c>
      <c r="G6" s="27" t="s">
        <v>12</v>
      </c>
      <c r="H6" s="27">
        <v>3</v>
      </c>
      <c r="I6" s="27" t="s">
        <v>18</v>
      </c>
      <c r="J6" s="27"/>
      <c r="K6" s="27"/>
      <c r="L6" s="27" t="s">
        <v>272</v>
      </c>
      <c r="M6" s="27" t="s">
        <v>267</v>
      </c>
      <c r="N6" s="9" t="s">
        <v>139</v>
      </c>
      <c r="O6" s="28" t="s">
        <v>256</v>
      </c>
      <c r="P6" s="16" t="s">
        <v>234</v>
      </c>
      <c r="Q6" s="29" t="s">
        <v>243</v>
      </c>
      <c r="R6" s="30" t="s">
        <v>247</v>
      </c>
      <c r="S6" s="16"/>
      <c r="T6" s="1"/>
    </row>
    <row r="7" spans="1:20" x14ac:dyDescent="0.2">
      <c r="A7" s="29" t="s">
        <v>23</v>
      </c>
      <c r="B7" s="25">
        <v>75.421999999999997</v>
      </c>
      <c r="C7" s="26">
        <v>0</v>
      </c>
      <c r="D7" s="26">
        <v>0</v>
      </c>
      <c r="E7" s="15">
        <f>SUM(Vstupy6[[#This Row],[1T]:[NT]])</f>
        <v>75.421999999999997</v>
      </c>
      <c r="F7" s="27">
        <v>50</v>
      </c>
      <c r="G7" s="27" t="s">
        <v>12</v>
      </c>
      <c r="H7" s="27">
        <v>3</v>
      </c>
      <c r="I7" s="27" t="s">
        <v>12</v>
      </c>
      <c r="J7" s="27"/>
      <c r="K7" s="27"/>
      <c r="L7" s="27" t="s">
        <v>272</v>
      </c>
      <c r="M7" s="27" t="s">
        <v>267</v>
      </c>
      <c r="N7" s="9" t="s">
        <v>138</v>
      </c>
      <c r="O7" s="28" t="s">
        <v>256</v>
      </c>
      <c r="P7" s="16" t="s">
        <v>234</v>
      </c>
      <c r="Q7" s="29" t="s">
        <v>243</v>
      </c>
      <c r="R7" s="30" t="s">
        <v>247</v>
      </c>
      <c r="S7" s="16"/>
      <c r="T7" s="1"/>
    </row>
    <row r="8" spans="1:20" x14ac:dyDescent="0.2">
      <c r="A8" s="29" t="s">
        <v>26</v>
      </c>
      <c r="B8" s="25">
        <v>1.5209999999999999</v>
      </c>
      <c r="C8" s="26">
        <v>0</v>
      </c>
      <c r="D8" s="26">
        <v>0</v>
      </c>
      <c r="E8" s="15">
        <f>SUM(Vstupy6[[#This Row],[1T]:[NT]])</f>
        <v>1.5209999999999999</v>
      </c>
      <c r="F8" s="27">
        <v>50</v>
      </c>
      <c r="G8" s="27" t="s">
        <v>12</v>
      </c>
      <c r="H8" s="27">
        <v>3</v>
      </c>
      <c r="I8" s="27" t="s">
        <v>18</v>
      </c>
      <c r="J8" s="27"/>
      <c r="K8" s="27"/>
      <c r="L8" s="27" t="s">
        <v>272</v>
      </c>
      <c r="M8" s="27" t="s">
        <v>267</v>
      </c>
      <c r="N8" s="9" t="s">
        <v>141</v>
      </c>
      <c r="O8" s="28" t="s">
        <v>256</v>
      </c>
      <c r="P8" s="16" t="s">
        <v>234</v>
      </c>
      <c r="Q8" s="29" t="s">
        <v>243</v>
      </c>
      <c r="R8" s="30" t="s">
        <v>247</v>
      </c>
      <c r="S8" s="16"/>
      <c r="T8" s="1"/>
    </row>
    <row r="9" spans="1:20" x14ac:dyDescent="0.2">
      <c r="A9" s="29" t="s">
        <v>36</v>
      </c>
      <c r="B9" s="25">
        <v>6.5179999999999998</v>
      </c>
      <c r="C9" s="26">
        <v>0</v>
      </c>
      <c r="D9" s="26">
        <v>6.5179999999999998</v>
      </c>
      <c r="E9" s="15">
        <f>SUM(Vstupy6[[#This Row],[1T]:[NT]])</f>
        <v>13.036</v>
      </c>
      <c r="F9" s="27">
        <v>50</v>
      </c>
      <c r="G9" s="27" t="s">
        <v>12</v>
      </c>
      <c r="H9" s="27">
        <v>3</v>
      </c>
      <c r="I9" s="27" t="s">
        <v>12</v>
      </c>
      <c r="J9" s="27"/>
      <c r="K9" s="27"/>
      <c r="L9" s="27" t="s">
        <v>272</v>
      </c>
      <c r="M9" s="27" t="s">
        <v>267</v>
      </c>
      <c r="N9" s="31" t="s">
        <v>151</v>
      </c>
      <c r="O9" s="32" t="s">
        <v>256</v>
      </c>
      <c r="P9" s="16" t="s">
        <v>234</v>
      </c>
      <c r="Q9" s="29" t="s">
        <v>244</v>
      </c>
      <c r="R9" s="30" t="s">
        <v>247</v>
      </c>
      <c r="S9" s="16"/>
      <c r="T9" s="1"/>
    </row>
    <row r="10" spans="1:20" x14ac:dyDescent="0.2">
      <c r="A10" s="29" t="s">
        <v>37</v>
      </c>
      <c r="B10" s="25">
        <v>18.318000000000001</v>
      </c>
      <c r="C10" s="26">
        <v>0</v>
      </c>
      <c r="D10" s="26">
        <v>18.318000000000001</v>
      </c>
      <c r="E10" s="15">
        <f>SUM(Vstupy6[[#This Row],[1T]:[NT]])</f>
        <v>36.636000000000003</v>
      </c>
      <c r="F10" s="27">
        <v>63</v>
      </c>
      <c r="G10" s="27" t="s">
        <v>12</v>
      </c>
      <c r="H10" s="27">
        <v>3</v>
      </c>
      <c r="I10" s="27" t="s">
        <v>12</v>
      </c>
      <c r="J10" s="27"/>
      <c r="K10" s="27"/>
      <c r="L10" s="27" t="s">
        <v>272</v>
      </c>
      <c r="M10" s="27" t="s">
        <v>267</v>
      </c>
      <c r="N10" s="31" t="s">
        <v>152</v>
      </c>
      <c r="O10" s="32" t="s">
        <v>256</v>
      </c>
      <c r="P10" s="16" t="s">
        <v>234</v>
      </c>
      <c r="Q10" s="29" t="s">
        <v>244</v>
      </c>
      <c r="R10" s="30" t="s">
        <v>247</v>
      </c>
      <c r="S10" s="16"/>
      <c r="T10" s="1"/>
    </row>
    <row r="11" spans="1:20" x14ac:dyDescent="0.2">
      <c r="A11" s="29" t="s">
        <v>38</v>
      </c>
      <c r="B11" s="25">
        <v>6.1829999999999998</v>
      </c>
      <c r="C11" s="26">
        <v>0</v>
      </c>
      <c r="D11" s="26">
        <v>6.1829999999999998</v>
      </c>
      <c r="E11" s="15">
        <f>SUM(Vstupy6[[#This Row],[1T]:[NT]])</f>
        <v>12.366</v>
      </c>
      <c r="F11" s="27">
        <v>50</v>
      </c>
      <c r="G11" s="27" t="s">
        <v>12</v>
      </c>
      <c r="H11" s="27">
        <v>3</v>
      </c>
      <c r="I11" s="27" t="s">
        <v>12</v>
      </c>
      <c r="J11" s="27"/>
      <c r="K11" s="27"/>
      <c r="L11" s="27" t="s">
        <v>272</v>
      </c>
      <c r="M11" s="27" t="s">
        <v>267</v>
      </c>
      <c r="N11" s="31" t="s">
        <v>153</v>
      </c>
      <c r="O11" s="32" t="s">
        <v>256</v>
      </c>
      <c r="P11" s="16" t="s">
        <v>234</v>
      </c>
      <c r="Q11" s="29" t="s">
        <v>244</v>
      </c>
      <c r="R11" s="30" t="s">
        <v>247</v>
      </c>
      <c r="S11" s="16"/>
      <c r="T11" s="1"/>
    </row>
    <row r="12" spans="1:20" x14ac:dyDescent="0.2">
      <c r="A12" s="29" t="s">
        <v>27</v>
      </c>
      <c r="B12" s="25">
        <v>0.45100000000000001</v>
      </c>
      <c r="C12" s="26">
        <v>0</v>
      </c>
      <c r="D12" s="26">
        <v>0</v>
      </c>
      <c r="E12" s="15">
        <f>SUM(Vstupy6[[#This Row],[1T]:[NT]])</f>
        <v>0.45100000000000001</v>
      </c>
      <c r="F12" s="27">
        <v>63</v>
      </c>
      <c r="G12" s="27" t="s">
        <v>12</v>
      </c>
      <c r="H12" s="27">
        <v>3</v>
      </c>
      <c r="I12" s="27" t="s">
        <v>18</v>
      </c>
      <c r="J12" s="27"/>
      <c r="K12" s="27"/>
      <c r="L12" s="27" t="s">
        <v>272</v>
      </c>
      <c r="M12" s="27" t="s">
        <v>267</v>
      </c>
      <c r="N12" s="31" t="s">
        <v>142</v>
      </c>
      <c r="O12" s="32" t="s">
        <v>256</v>
      </c>
      <c r="P12" s="16" t="s">
        <v>234</v>
      </c>
      <c r="Q12" s="29" t="s">
        <v>243</v>
      </c>
      <c r="R12" s="30" t="s">
        <v>247</v>
      </c>
      <c r="S12" s="16"/>
      <c r="T12" s="1"/>
    </row>
    <row r="13" spans="1:20" x14ac:dyDescent="0.2">
      <c r="A13" s="29" t="s">
        <v>29</v>
      </c>
      <c r="B13" s="25">
        <v>0</v>
      </c>
      <c r="C13" s="26">
        <v>2.9929999999999999</v>
      </c>
      <c r="D13" s="26">
        <v>1.5</v>
      </c>
      <c r="E13" s="15">
        <f>SUM(Vstupy6[[#This Row],[1T]:[NT]])</f>
        <v>4.4930000000000003</v>
      </c>
      <c r="F13" s="27">
        <v>25</v>
      </c>
      <c r="G13" s="27" t="s">
        <v>12</v>
      </c>
      <c r="H13" s="27">
        <v>3</v>
      </c>
      <c r="I13" s="27" t="s">
        <v>12</v>
      </c>
      <c r="J13" s="27"/>
      <c r="K13" s="27"/>
      <c r="L13" s="27" t="s">
        <v>272</v>
      </c>
      <c r="M13" s="27" t="s">
        <v>267</v>
      </c>
      <c r="N13" s="31" t="s">
        <v>144</v>
      </c>
      <c r="O13" s="32" t="s">
        <v>256</v>
      </c>
      <c r="P13" s="16" t="s">
        <v>234</v>
      </c>
      <c r="Q13" s="29" t="s">
        <v>243</v>
      </c>
      <c r="R13" s="30" t="s">
        <v>247</v>
      </c>
      <c r="S13" s="16"/>
      <c r="T13" s="1"/>
    </row>
    <row r="14" spans="1:20" x14ac:dyDescent="0.2">
      <c r="A14" s="29" t="s">
        <v>39</v>
      </c>
      <c r="B14" s="25">
        <v>1.81</v>
      </c>
      <c r="C14" s="26">
        <v>0</v>
      </c>
      <c r="D14" s="26">
        <v>1.81</v>
      </c>
      <c r="E14" s="15">
        <f>SUM(Vstupy6[[#This Row],[1T]:[NT]])</f>
        <v>3.62</v>
      </c>
      <c r="F14" s="27">
        <v>69</v>
      </c>
      <c r="G14" s="27" t="s">
        <v>12</v>
      </c>
      <c r="H14" s="27">
        <v>3</v>
      </c>
      <c r="I14" s="27" t="s">
        <v>18</v>
      </c>
      <c r="J14" s="27"/>
      <c r="K14" s="27"/>
      <c r="L14" s="27" t="s">
        <v>272</v>
      </c>
      <c r="M14" s="27" t="s">
        <v>267</v>
      </c>
      <c r="N14" s="31" t="s">
        <v>154</v>
      </c>
      <c r="O14" s="32" t="s">
        <v>256</v>
      </c>
      <c r="P14" s="16" t="s">
        <v>234</v>
      </c>
      <c r="Q14" s="29" t="s">
        <v>244</v>
      </c>
      <c r="R14" s="30" t="s">
        <v>247</v>
      </c>
      <c r="S14" s="16"/>
      <c r="T14" s="1"/>
    </row>
    <row r="15" spans="1:20" x14ac:dyDescent="0.2">
      <c r="A15" s="29" t="s">
        <v>40</v>
      </c>
      <c r="B15" s="25">
        <v>17.465</v>
      </c>
      <c r="C15" s="26">
        <v>0</v>
      </c>
      <c r="D15" s="26">
        <v>17.465</v>
      </c>
      <c r="E15" s="15">
        <f>SUM(Vstupy6[[#This Row],[1T]:[NT]])</f>
        <v>34.93</v>
      </c>
      <c r="F15" s="27">
        <v>31.5</v>
      </c>
      <c r="G15" s="27" t="s">
        <v>12</v>
      </c>
      <c r="H15" s="27">
        <v>3</v>
      </c>
      <c r="I15" s="27" t="s">
        <v>18</v>
      </c>
      <c r="J15" s="27"/>
      <c r="K15" s="27"/>
      <c r="L15" s="27" t="s">
        <v>272</v>
      </c>
      <c r="M15" s="27" t="s">
        <v>267</v>
      </c>
      <c r="N15" s="31" t="s">
        <v>155</v>
      </c>
      <c r="O15" s="32" t="s">
        <v>256</v>
      </c>
      <c r="P15" s="16" t="s">
        <v>234</v>
      </c>
      <c r="Q15" s="29" t="s">
        <v>244</v>
      </c>
      <c r="R15" s="30" t="s">
        <v>247</v>
      </c>
      <c r="S15" s="16"/>
      <c r="T15" s="1"/>
    </row>
    <row r="16" spans="1:20" x14ac:dyDescent="0.2">
      <c r="A16" s="29" t="s">
        <v>41</v>
      </c>
      <c r="B16" s="25">
        <v>17.137</v>
      </c>
      <c r="C16" s="26">
        <v>0</v>
      </c>
      <c r="D16" s="26">
        <v>17.137</v>
      </c>
      <c r="E16" s="15">
        <f>SUM(Vstupy6[[#This Row],[1T]:[NT]])</f>
        <v>34.274000000000001</v>
      </c>
      <c r="F16" s="27">
        <v>35</v>
      </c>
      <c r="G16" s="27" t="s">
        <v>12</v>
      </c>
      <c r="H16" s="27">
        <v>3</v>
      </c>
      <c r="I16" s="27" t="s">
        <v>12</v>
      </c>
      <c r="J16" s="27"/>
      <c r="K16" s="27"/>
      <c r="L16" s="27" t="s">
        <v>272</v>
      </c>
      <c r="M16" s="27" t="s">
        <v>267</v>
      </c>
      <c r="N16" s="31" t="s">
        <v>156</v>
      </c>
      <c r="O16" s="32" t="s">
        <v>256</v>
      </c>
      <c r="P16" s="16" t="s">
        <v>234</v>
      </c>
      <c r="Q16" s="29" t="s">
        <v>244</v>
      </c>
      <c r="R16" s="30" t="s">
        <v>247</v>
      </c>
      <c r="S16" s="16"/>
      <c r="T16" s="1"/>
    </row>
    <row r="17" spans="1:20" x14ac:dyDescent="0.2">
      <c r="A17" s="29" t="s">
        <v>42</v>
      </c>
      <c r="B17" s="25">
        <v>14.965999999999999</v>
      </c>
      <c r="C17" s="26">
        <v>0</v>
      </c>
      <c r="D17" s="26">
        <v>14.965999999999999</v>
      </c>
      <c r="E17" s="15">
        <f>SUM(Vstupy6[[#This Row],[1T]:[NT]])</f>
        <v>29.931999999999999</v>
      </c>
      <c r="F17" s="27">
        <v>25</v>
      </c>
      <c r="G17" s="27" t="s">
        <v>12</v>
      </c>
      <c r="H17" s="27">
        <v>3</v>
      </c>
      <c r="I17" s="27" t="s">
        <v>18</v>
      </c>
      <c r="J17" s="27"/>
      <c r="K17" s="27"/>
      <c r="L17" s="27" t="s">
        <v>272</v>
      </c>
      <c r="M17" s="27" t="s">
        <v>267</v>
      </c>
      <c r="N17" s="31" t="s">
        <v>154</v>
      </c>
      <c r="O17" s="32" t="s">
        <v>256</v>
      </c>
      <c r="P17" s="16" t="s">
        <v>234</v>
      </c>
      <c r="Q17" s="29" t="s">
        <v>244</v>
      </c>
      <c r="R17" s="30" t="s">
        <v>247</v>
      </c>
      <c r="S17" s="16"/>
      <c r="T17" s="1"/>
    </row>
    <row r="18" spans="1:20" x14ac:dyDescent="0.2">
      <c r="A18" s="29" t="s">
        <v>43</v>
      </c>
      <c r="B18" s="25">
        <v>14.116</v>
      </c>
      <c r="C18" s="26">
        <v>0</v>
      </c>
      <c r="D18" s="26">
        <v>14.116</v>
      </c>
      <c r="E18" s="15">
        <f>SUM(Vstupy6[[#This Row],[1T]:[NT]])</f>
        <v>28.231999999999999</v>
      </c>
      <c r="F18" s="27">
        <v>50</v>
      </c>
      <c r="G18" s="27" t="s">
        <v>12</v>
      </c>
      <c r="H18" s="27">
        <v>3</v>
      </c>
      <c r="I18" s="27" t="s">
        <v>12</v>
      </c>
      <c r="J18" s="27"/>
      <c r="K18" s="27"/>
      <c r="L18" s="27" t="s">
        <v>272</v>
      </c>
      <c r="M18" s="27" t="s">
        <v>267</v>
      </c>
      <c r="N18" s="31" t="s">
        <v>157</v>
      </c>
      <c r="O18" s="32" t="s">
        <v>256</v>
      </c>
      <c r="P18" s="16" t="s">
        <v>234</v>
      </c>
      <c r="Q18" s="29" t="s">
        <v>244</v>
      </c>
      <c r="R18" s="30" t="s">
        <v>247</v>
      </c>
      <c r="S18" s="16"/>
      <c r="T18" s="1"/>
    </row>
    <row r="19" spans="1:20" x14ac:dyDescent="0.2">
      <c r="A19" s="29" t="s">
        <v>44</v>
      </c>
      <c r="B19" s="25">
        <v>25.190999999999999</v>
      </c>
      <c r="C19" s="26">
        <v>0</v>
      </c>
      <c r="D19" s="26">
        <v>25.190999999999999</v>
      </c>
      <c r="E19" s="15">
        <f>SUM(Vstupy6[[#This Row],[1T]:[NT]])</f>
        <v>50.381999999999998</v>
      </c>
      <c r="F19" s="27">
        <v>50</v>
      </c>
      <c r="G19" s="27" t="s">
        <v>12</v>
      </c>
      <c r="H19" s="27">
        <v>3</v>
      </c>
      <c r="I19" s="27" t="s">
        <v>12</v>
      </c>
      <c r="J19" s="27"/>
      <c r="K19" s="27"/>
      <c r="L19" s="27" t="s">
        <v>272</v>
      </c>
      <c r="M19" s="27" t="s">
        <v>267</v>
      </c>
      <c r="N19" s="31" t="s">
        <v>158</v>
      </c>
      <c r="O19" s="32" t="s">
        <v>256</v>
      </c>
      <c r="P19" s="16" t="s">
        <v>234</v>
      </c>
      <c r="Q19" s="29" t="s">
        <v>244</v>
      </c>
      <c r="R19" s="30" t="s">
        <v>247</v>
      </c>
      <c r="S19" s="16"/>
      <c r="T19" s="1"/>
    </row>
    <row r="20" spans="1:20" x14ac:dyDescent="0.2">
      <c r="A20" s="29" t="s">
        <v>31</v>
      </c>
      <c r="B20" s="25">
        <v>0</v>
      </c>
      <c r="C20" s="26">
        <v>0</v>
      </c>
      <c r="D20" s="26">
        <v>0</v>
      </c>
      <c r="E20" s="15">
        <f>SUM(Vstupy6[[#This Row],[1T]:[NT]])</f>
        <v>0</v>
      </c>
      <c r="F20" s="27"/>
      <c r="G20" s="27" t="s">
        <v>12</v>
      </c>
      <c r="H20" s="27"/>
      <c r="I20" s="27" t="s">
        <v>12</v>
      </c>
      <c r="J20" s="27"/>
      <c r="K20" s="27"/>
      <c r="L20" s="27" t="s">
        <v>272</v>
      </c>
      <c r="M20" s="27" t="s">
        <v>267</v>
      </c>
      <c r="N20" s="31" t="s">
        <v>146</v>
      </c>
      <c r="O20" s="32" t="s">
        <v>256</v>
      </c>
      <c r="P20" s="16" t="s">
        <v>234</v>
      </c>
      <c r="Q20" s="29" t="s">
        <v>243</v>
      </c>
      <c r="R20" s="30" t="s">
        <v>247</v>
      </c>
      <c r="S20" s="18" t="s">
        <v>245</v>
      </c>
      <c r="T20" s="1"/>
    </row>
    <row r="21" spans="1:20" x14ac:dyDescent="0.2">
      <c r="A21" s="16" t="s">
        <v>45</v>
      </c>
      <c r="B21" s="25">
        <v>0</v>
      </c>
      <c r="C21" s="26">
        <v>0</v>
      </c>
      <c r="D21" s="26">
        <v>0</v>
      </c>
      <c r="E21" s="15">
        <f>SUM(Vstupy6[[#This Row],[1T]:[NT]])</f>
        <v>0</v>
      </c>
      <c r="F21" s="27">
        <v>16</v>
      </c>
      <c r="G21" s="27" t="s">
        <v>12</v>
      </c>
      <c r="H21" s="27">
        <v>1</v>
      </c>
      <c r="I21" s="27" t="s">
        <v>18</v>
      </c>
      <c r="J21" s="27"/>
      <c r="K21" s="27"/>
      <c r="L21" s="27" t="s">
        <v>272</v>
      </c>
      <c r="M21" s="27" t="s">
        <v>267</v>
      </c>
      <c r="N21" s="31" t="s">
        <v>159</v>
      </c>
      <c r="O21" s="32" t="s">
        <v>256</v>
      </c>
      <c r="P21" s="16" t="s">
        <v>234</v>
      </c>
      <c r="Q21" s="29" t="s">
        <v>244</v>
      </c>
      <c r="R21" s="30" t="s">
        <v>247</v>
      </c>
      <c r="S21" s="16"/>
      <c r="T21" s="1"/>
    </row>
    <row r="22" spans="1:20" x14ac:dyDescent="0.2">
      <c r="A22" s="16" t="s">
        <v>46</v>
      </c>
      <c r="B22" s="25">
        <v>17.741</v>
      </c>
      <c r="C22" s="26">
        <v>0</v>
      </c>
      <c r="D22" s="26">
        <v>17.741</v>
      </c>
      <c r="E22" s="15">
        <f>SUM(Vstupy6[[#This Row],[1T]:[NT]])</f>
        <v>35.481999999999999</v>
      </c>
      <c r="F22" s="27">
        <v>50</v>
      </c>
      <c r="G22" s="27" t="s">
        <v>12</v>
      </c>
      <c r="H22" s="27">
        <v>3</v>
      </c>
      <c r="I22" s="27" t="s">
        <v>12</v>
      </c>
      <c r="J22" s="27"/>
      <c r="K22" s="27"/>
      <c r="L22" s="27" t="s">
        <v>272</v>
      </c>
      <c r="M22" s="27" t="s">
        <v>267</v>
      </c>
      <c r="N22" s="31" t="s">
        <v>160</v>
      </c>
      <c r="O22" s="32" t="s">
        <v>256</v>
      </c>
      <c r="P22" s="16" t="s">
        <v>234</v>
      </c>
      <c r="Q22" s="29" t="s">
        <v>244</v>
      </c>
      <c r="R22" s="30" t="s">
        <v>247</v>
      </c>
      <c r="S22" s="16"/>
      <c r="T22" s="1"/>
    </row>
    <row r="23" spans="1:20" x14ac:dyDescent="0.2">
      <c r="A23" s="16" t="s">
        <v>47</v>
      </c>
      <c r="B23" s="25">
        <v>14.504</v>
      </c>
      <c r="C23" s="26">
        <v>0</v>
      </c>
      <c r="D23" s="26">
        <v>14.504</v>
      </c>
      <c r="E23" s="15">
        <f>SUM(Vstupy6[[#This Row],[1T]:[NT]])</f>
        <v>29.007999999999999</v>
      </c>
      <c r="F23" s="27">
        <v>50</v>
      </c>
      <c r="G23" s="27" t="s">
        <v>12</v>
      </c>
      <c r="H23" s="27">
        <v>3</v>
      </c>
      <c r="I23" s="27" t="s">
        <v>12</v>
      </c>
      <c r="J23" s="27"/>
      <c r="K23" s="27"/>
      <c r="L23" s="27" t="s">
        <v>272</v>
      </c>
      <c r="M23" s="27" t="s">
        <v>267</v>
      </c>
      <c r="N23" s="31" t="s">
        <v>161</v>
      </c>
      <c r="O23" s="32" t="s">
        <v>256</v>
      </c>
      <c r="P23" s="16" t="s">
        <v>234</v>
      </c>
      <c r="Q23" s="29" t="s">
        <v>244</v>
      </c>
      <c r="R23" s="30" t="s">
        <v>247</v>
      </c>
      <c r="S23" s="16"/>
      <c r="T23" s="1"/>
    </row>
    <row r="24" spans="1:20" x14ac:dyDescent="0.2">
      <c r="A24" s="16" t="s">
        <v>48</v>
      </c>
      <c r="B24" s="25">
        <v>2.3439999999999999</v>
      </c>
      <c r="C24" s="26">
        <v>0</v>
      </c>
      <c r="D24" s="26">
        <v>2.3439999999999999</v>
      </c>
      <c r="E24" s="15">
        <f>SUM(Vstupy6[[#This Row],[1T]:[NT]])</f>
        <v>4.6879999999999997</v>
      </c>
      <c r="F24" s="27">
        <v>50</v>
      </c>
      <c r="G24" s="27" t="s">
        <v>12</v>
      </c>
      <c r="H24" s="27">
        <v>3</v>
      </c>
      <c r="I24" s="27" t="s">
        <v>18</v>
      </c>
      <c r="J24" s="27"/>
      <c r="K24" s="27"/>
      <c r="L24" s="27" t="s">
        <v>272</v>
      </c>
      <c r="M24" s="27" t="s">
        <v>267</v>
      </c>
      <c r="N24" s="31" t="s">
        <v>162</v>
      </c>
      <c r="O24" s="32" t="s">
        <v>256</v>
      </c>
      <c r="P24" s="16" t="s">
        <v>234</v>
      </c>
      <c r="Q24" s="29" t="s">
        <v>244</v>
      </c>
      <c r="R24" s="30" t="s">
        <v>247</v>
      </c>
      <c r="S24" s="16"/>
      <c r="T24" s="1"/>
    </row>
    <row r="25" spans="1:20" x14ac:dyDescent="0.2">
      <c r="A25" s="16" t="s">
        <v>49</v>
      </c>
      <c r="B25" s="25">
        <v>31.08</v>
      </c>
      <c r="C25" s="26">
        <v>0</v>
      </c>
      <c r="D25" s="26">
        <v>31.08</v>
      </c>
      <c r="E25" s="15">
        <f>SUM(Vstupy6[[#This Row],[1T]:[NT]])</f>
        <v>62.16</v>
      </c>
      <c r="F25" s="27">
        <v>50</v>
      </c>
      <c r="G25" s="27" t="s">
        <v>12</v>
      </c>
      <c r="H25" s="27">
        <v>3</v>
      </c>
      <c r="I25" s="27" t="s">
        <v>12</v>
      </c>
      <c r="J25" s="27"/>
      <c r="K25" s="27"/>
      <c r="L25" s="27" t="s">
        <v>272</v>
      </c>
      <c r="M25" s="27" t="s">
        <v>267</v>
      </c>
      <c r="N25" s="31" t="s">
        <v>163</v>
      </c>
      <c r="O25" s="32" t="s">
        <v>256</v>
      </c>
      <c r="P25" s="16" t="s">
        <v>234</v>
      </c>
      <c r="Q25" s="29" t="s">
        <v>244</v>
      </c>
      <c r="R25" s="30" t="s">
        <v>247</v>
      </c>
      <c r="S25" s="16"/>
      <c r="T25" s="1"/>
    </row>
    <row r="26" spans="1:20" x14ac:dyDescent="0.2">
      <c r="A26" s="16" t="s">
        <v>50</v>
      </c>
      <c r="B26" s="25">
        <v>9.4789999999999992</v>
      </c>
      <c r="C26" s="26">
        <v>0</v>
      </c>
      <c r="D26" s="26">
        <v>9.4789999999999992</v>
      </c>
      <c r="E26" s="15">
        <f>SUM(Vstupy6[[#This Row],[1T]:[NT]])</f>
        <v>18.957999999999998</v>
      </c>
      <c r="F26" s="27">
        <v>25</v>
      </c>
      <c r="G26" s="27" t="s">
        <v>12</v>
      </c>
      <c r="H26" s="27">
        <v>1</v>
      </c>
      <c r="I26" s="27" t="s">
        <v>12</v>
      </c>
      <c r="J26" s="27"/>
      <c r="K26" s="27"/>
      <c r="L26" s="27" t="s">
        <v>272</v>
      </c>
      <c r="M26" s="27" t="s">
        <v>267</v>
      </c>
      <c r="N26" s="16" t="s">
        <v>164</v>
      </c>
      <c r="O26" s="28" t="s">
        <v>256</v>
      </c>
      <c r="P26" s="16" t="s">
        <v>234</v>
      </c>
      <c r="Q26" s="29" t="s">
        <v>244</v>
      </c>
      <c r="R26" s="30" t="s">
        <v>247</v>
      </c>
      <c r="S26" s="19"/>
      <c r="T26" s="1"/>
    </row>
    <row r="27" spans="1:20" x14ac:dyDescent="0.2">
      <c r="A27" s="29" t="s">
        <v>32</v>
      </c>
      <c r="B27" s="25">
        <v>6.9530000000000003</v>
      </c>
      <c r="C27" s="26">
        <v>0</v>
      </c>
      <c r="D27" s="26">
        <v>0</v>
      </c>
      <c r="E27" s="15">
        <f>SUM(Vstupy6[[#This Row],[1T]:[NT]])</f>
        <v>6.9530000000000003</v>
      </c>
      <c r="F27" s="27">
        <v>50</v>
      </c>
      <c r="G27" s="27" t="s">
        <v>12</v>
      </c>
      <c r="H27" s="27">
        <v>3</v>
      </c>
      <c r="I27" s="27" t="s">
        <v>12</v>
      </c>
      <c r="J27" s="27"/>
      <c r="K27" s="27"/>
      <c r="L27" s="27" t="s">
        <v>272</v>
      </c>
      <c r="M27" s="27" t="s">
        <v>267</v>
      </c>
      <c r="N27" s="31" t="s">
        <v>147</v>
      </c>
      <c r="O27" s="32" t="s">
        <v>256</v>
      </c>
      <c r="P27" s="16" t="s">
        <v>234</v>
      </c>
      <c r="Q27" s="29" t="s">
        <v>243</v>
      </c>
      <c r="R27" s="30" t="s">
        <v>247</v>
      </c>
      <c r="S27" s="16"/>
      <c r="T27" s="1"/>
    </row>
    <row r="28" spans="1:20" x14ac:dyDescent="0.2">
      <c r="A28" s="16" t="s">
        <v>51</v>
      </c>
      <c r="B28" s="25">
        <v>4.3140000000000001</v>
      </c>
      <c r="C28" s="26">
        <v>0</v>
      </c>
      <c r="D28" s="26">
        <v>4.3140000000000001</v>
      </c>
      <c r="E28" s="15">
        <f>SUM(Vstupy6[[#This Row],[1T]:[NT]])</f>
        <v>8.6280000000000001</v>
      </c>
      <c r="F28" s="27">
        <v>50</v>
      </c>
      <c r="G28" s="27" t="s">
        <v>12</v>
      </c>
      <c r="H28" s="27">
        <v>3</v>
      </c>
      <c r="I28" s="27" t="s">
        <v>18</v>
      </c>
      <c r="J28" s="27"/>
      <c r="K28" s="27"/>
      <c r="L28" s="27" t="s">
        <v>272</v>
      </c>
      <c r="M28" s="27" t="s">
        <v>267</v>
      </c>
      <c r="N28" s="16" t="s">
        <v>165</v>
      </c>
      <c r="O28" s="28" t="s">
        <v>256</v>
      </c>
      <c r="P28" s="16" t="s">
        <v>234</v>
      </c>
      <c r="Q28" s="29" t="s">
        <v>244</v>
      </c>
      <c r="R28" s="30" t="s">
        <v>247</v>
      </c>
      <c r="S28" s="19"/>
      <c r="T28" s="1"/>
    </row>
    <row r="29" spans="1:20" x14ac:dyDescent="0.2">
      <c r="A29" s="16" t="s">
        <v>52</v>
      </c>
      <c r="B29" s="25">
        <v>0</v>
      </c>
      <c r="C29" s="26">
        <v>0</v>
      </c>
      <c r="D29" s="26">
        <v>0</v>
      </c>
      <c r="E29" s="15">
        <f>SUM(Vstupy6[[#This Row],[1T]:[NT]])</f>
        <v>0</v>
      </c>
      <c r="F29" s="27">
        <v>50</v>
      </c>
      <c r="G29" s="27" t="s">
        <v>12</v>
      </c>
      <c r="H29" s="27">
        <v>3</v>
      </c>
      <c r="I29" s="27" t="s">
        <v>18</v>
      </c>
      <c r="J29" s="27"/>
      <c r="K29" s="27"/>
      <c r="L29" s="27" t="s">
        <v>272</v>
      </c>
      <c r="M29" s="27" t="s">
        <v>267</v>
      </c>
      <c r="N29" s="16" t="s">
        <v>166</v>
      </c>
      <c r="O29" s="28" t="s">
        <v>256</v>
      </c>
      <c r="P29" s="16" t="s">
        <v>234</v>
      </c>
      <c r="Q29" s="29" t="s">
        <v>244</v>
      </c>
      <c r="R29" s="30" t="s">
        <v>247</v>
      </c>
      <c r="S29" s="19"/>
      <c r="T29" s="1"/>
    </row>
    <row r="30" spans="1:20" x14ac:dyDescent="0.2">
      <c r="A30" s="16" t="s">
        <v>53</v>
      </c>
      <c r="B30" s="25">
        <v>12.193</v>
      </c>
      <c r="C30" s="26">
        <v>0</v>
      </c>
      <c r="D30" s="26">
        <v>12.193</v>
      </c>
      <c r="E30" s="15">
        <f>SUM(Vstupy6[[#This Row],[1T]:[NT]])</f>
        <v>24.385999999999999</v>
      </c>
      <c r="F30" s="27">
        <v>60</v>
      </c>
      <c r="G30" s="27" t="s">
        <v>12</v>
      </c>
      <c r="H30" s="27">
        <v>3</v>
      </c>
      <c r="I30" s="27" t="s">
        <v>12</v>
      </c>
      <c r="J30" s="27"/>
      <c r="K30" s="27"/>
      <c r="L30" s="27" t="s">
        <v>272</v>
      </c>
      <c r="M30" s="27" t="s">
        <v>267</v>
      </c>
      <c r="N30" s="16" t="s">
        <v>167</v>
      </c>
      <c r="O30" s="28" t="s">
        <v>256</v>
      </c>
      <c r="P30" s="16" t="s">
        <v>234</v>
      </c>
      <c r="Q30" s="29" t="s">
        <v>244</v>
      </c>
      <c r="R30" s="30" t="s">
        <v>247</v>
      </c>
      <c r="S30" s="19"/>
      <c r="T30" s="1"/>
    </row>
    <row r="31" spans="1:20" x14ac:dyDescent="0.2">
      <c r="A31" s="16" t="s">
        <v>54</v>
      </c>
      <c r="B31" s="25">
        <v>29.068000000000001</v>
      </c>
      <c r="C31" s="26">
        <v>0</v>
      </c>
      <c r="D31" s="26">
        <v>29.068000000000001</v>
      </c>
      <c r="E31" s="15">
        <f>SUM(Vstupy6[[#This Row],[1T]:[NT]])</f>
        <v>58.136000000000003</v>
      </c>
      <c r="F31" s="27">
        <v>80</v>
      </c>
      <c r="G31" s="27" t="s">
        <v>12</v>
      </c>
      <c r="H31" s="27">
        <v>3</v>
      </c>
      <c r="I31" s="27" t="s">
        <v>12</v>
      </c>
      <c r="J31" s="27"/>
      <c r="K31" s="27"/>
      <c r="L31" s="27" t="s">
        <v>272</v>
      </c>
      <c r="M31" s="27" t="s">
        <v>267</v>
      </c>
      <c r="N31" s="16" t="s">
        <v>168</v>
      </c>
      <c r="O31" s="28" t="s">
        <v>256</v>
      </c>
      <c r="P31" s="16" t="s">
        <v>234</v>
      </c>
      <c r="Q31" s="29" t="s">
        <v>244</v>
      </c>
      <c r="R31" s="30" t="s">
        <v>247</v>
      </c>
      <c r="S31" s="19"/>
      <c r="T31" s="1"/>
    </row>
    <row r="32" spans="1:20" x14ac:dyDescent="0.2">
      <c r="A32" s="29" t="s">
        <v>35</v>
      </c>
      <c r="B32" s="25">
        <v>0.17199999999999999</v>
      </c>
      <c r="C32" s="26">
        <v>0</v>
      </c>
      <c r="D32" s="26">
        <v>0</v>
      </c>
      <c r="E32" s="15">
        <f>SUM(Vstupy6[[#This Row],[1T]:[NT]])</f>
        <v>0.17199999999999999</v>
      </c>
      <c r="F32" s="27">
        <v>37.6</v>
      </c>
      <c r="G32" s="27" t="s">
        <v>12</v>
      </c>
      <c r="H32" s="27">
        <v>3</v>
      </c>
      <c r="I32" s="27" t="s">
        <v>18</v>
      </c>
      <c r="J32" s="27"/>
      <c r="K32" s="27"/>
      <c r="L32" s="27" t="s">
        <v>272</v>
      </c>
      <c r="M32" s="27" t="s">
        <v>267</v>
      </c>
      <c r="N32" s="31" t="s">
        <v>150</v>
      </c>
      <c r="O32" s="32" t="s">
        <v>256</v>
      </c>
      <c r="P32" s="16" t="s">
        <v>234</v>
      </c>
      <c r="Q32" s="29" t="s">
        <v>243</v>
      </c>
      <c r="R32" s="30" t="s">
        <v>247</v>
      </c>
      <c r="S32" s="16"/>
      <c r="T32" s="1"/>
    </row>
    <row r="33" spans="1:20" x14ac:dyDescent="0.2">
      <c r="A33" s="16" t="s">
        <v>55</v>
      </c>
      <c r="B33" s="25">
        <v>30.154</v>
      </c>
      <c r="C33" s="26">
        <v>0</v>
      </c>
      <c r="D33" s="26">
        <v>30.154</v>
      </c>
      <c r="E33" s="15">
        <f>SUM(Vstupy6[[#This Row],[1T]:[NT]])</f>
        <v>60.308</v>
      </c>
      <c r="F33" s="27">
        <v>85</v>
      </c>
      <c r="G33" s="27" t="s">
        <v>12</v>
      </c>
      <c r="H33" s="27">
        <v>3</v>
      </c>
      <c r="I33" s="27" t="s">
        <v>12</v>
      </c>
      <c r="J33" s="27"/>
      <c r="K33" s="27"/>
      <c r="L33" s="27" t="s">
        <v>272</v>
      </c>
      <c r="M33" s="27" t="s">
        <v>267</v>
      </c>
      <c r="N33" s="16" t="s">
        <v>169</v>
      </c>
      <c r="O33" s="28" t="s">
        <v>256</v>
      </c>
      <c r="P33" s="16" t="s">
        <v>234</v>
      </c>
      <c r="Q33" s="29" t="s">
        <v>244</v>
      </c>
      <c r="R33" s="30" t="s">
        <v>247</v>
      </c>
      <c r="S33" s="19"/>
      <c r="T33" s="1"/>
    </row>
    <row r="34" spans="1:20" x14ac:dyDescent="0.2">
      <c r="A34" s="16" t="s">
        <v>56</v>
      </c>
      <c r="B34" s="25">
        <v>9.5510000000000002</v>
      </c>
      <c r="C34" s="26">
        <v>0</v>
      </c>
      <c r="D34" s="26">
        <v>9.5510000000000002</v>
      </c>
      <c r="E34" s="15">
        <f>SUM(Vstupy6[[#This Row],[1T]:[NT]])</f>
        <v>19.102</v>
      </c>
      <c r="F34" s="27">
        <v>85.8</v>
      </c>
      <c r="G34" s="27" t="s">
        <v>12</v>
      </c>
      <c r="H34" s="27">
        <v>3</v>
      </c>
      <c r="I34" s="27" t="s">
        <v>12</v>
      </c>
      <c r="J34" s="27"/>
      <c r="K34" s="27"/>
      <c r="L34" s="27" t="s">
        <v>272</v>
      </c>
      <c r="M34" s="27" t="s">
        <v>267</v>
      </c>
      <c r="N34" s="16" t="s">
        <v>170</v>
      </c>
      <c r="O34" s="28" t="s">
        <v>256</v>
      </c>
      <c r="P34" s="16" t="s">
        <v>234</v>
      </c>
      <c r="Q34" s="29" t="s">
        <v>244</v>
      </c>
      <c r="R34" s="30" t="s">
        <v>247</v>
      </c>
      <c r="S34" s="19"/>
      <c r="T34" s="1"/>
    </row>
    <row r="35" spans="1:20" x14ac:dyDescent="0.2">
      <c r="A35" s="16" t="s">
        <v>57</v>
      </c>
      <c r="B35" s="25">
        <v>39.429000000000002</v>
      </c>
      <c r="C35" s="26">
        <v>0</v>
      </c>
      <c r="D35" s="26">
        <v>39.429000000000002</v>
      </c>
      <c r="E35" s="15">
        <f>SUM(Vstupy6[[#This Row],[1T]:[NT]])</f>
        <v>78.858000000000004</v>
      </c>
      <c r="F35" s="27">
        <v>40</v>
      </c>
      <c r="G35" s="27" t="s">
        <v>12</v>
      </c>
      <c r="H35" s="27">
        <v>3</v>
      </c>
      <c r="I35" s="27" t="s">
        <v>18</v>
      </c>
      <c r="J35" s="27"/>
      <c r="K35" s="27"/>
      <c r="L35" s="27" t="s">
        <v>272</v>
      </c>
      <c r="M35" s="27" t="s">
        <v>267</v>
      </c>
      <c r="N35" s="16" t="s">
        <v>171</v>
      </c>
      <c r="O35" s="28" t="s">
        <v>256</v>
      </c>
      <c r="P35" s="16" t="s">
        <v>234</v>
      </c>
      <c r="Q35" s="29" t="s">
        <v>244</v>
      </c>
      <c r="R35" s="30" t="s">
        <v>247</v>
      </c>
      <c r="S35" s="19"/>
      <c r="T35" s="1"/>
    </row>
    <row r="36" spans="1:20" x14ac:dyDescent="0.2">
      <c r="A36" s="16" t="s">
        <v>58</v>
      </c>
      <c r="B36" s="25">
        <v>30.852</v>
      </c>
      <c r="C36" s="26">
        <v>0</v>
      </c>
      <c r="D36" s="26">
        <v>30.852</v>
      </c>
      <c r="E36" s="15">
        <f>SUM(Vstupy6[[#This Row],[1T]:[NT]])</f>
        <v>61.704000000000001</v>
      </c>
      <c r="F36" s="27">
        <v>50</v>
      </c>
      <c r="G36" s="27" t="s">
        <v>12</v>
      </c>
      <c r="H36" s="27">
        <v>3</v>
      </c>
      <c r="I36" s="27" t="s">
        <v>12</v>
      </c>
      <c r="J36" s="27"/>
      <c r="K36" s="27"/>
      <c r="L36" s="27" t="s">
        <v>272</v>
      </c>
      <c r="M36" s="27" t="s">
        <v>267</v>
      </c>
      <c r="N36" s="16" t="s">
        <v>172</v>
      </c>
      <c r="O36" s="28" t="s">
        <v>256</v>
      </c>
      <c r="P36" s="16" t="s">
        <v>234</v>
      </c>
      <c r="Q36" s="29" t="s">
        <v>244</v>
      </c>
      <c r="R36" s="30" t="s">
        <v>247</v>
      </c>
      <c r="S36" s="19"/>
      <c r="T36" s="1"/>
    </row>
    <row r="37" spans="1:20" x14ac:dyDescent="0.2">
      <c r="A37" s="29" t="s">
        <v>25</v>
      </c>
      <c r="B37" s="25">
        <v>0</v>
      </c>
      <c r="C37" s="26">
        <v>5.6000000000000001E-2</v>
      </c>
      <c r="D37" s="26">
        <v>2.8000000000000001E-2</v>
      </c>
      <c r="E37" s="15">
        <f>SUM(Vstupy6[[#This Row],[1T]:[NT]])</f>
        <v>8.4000000000000005E-2</v>
      </c>
      <c r="F37" s="27">
        <v>40</v>
      </c>
      <c r="G37" s="27" t="s">
        <v>12</v>
      </c>
      <c r="H37" s="27">
        <v>3</v>
      </c>
      <c r="I37" s="27" t="s">
        <v>18</v>
      </c>
      <c r="J37" s="27"/>
      <c r="K37" s="27"/>
      <c r="L37" s="27" t="s">
        <v>272</v>
      </c>
      <c r="M37" s="27" t="s">
        <v>267</v>
      </c>
      <c r="N37" s="9" t="s">
        <v>140</v>
      </c>
      <c r="O37" s="28" t="s">
        <v>256</v>
      </c>
      <c r="P37" s="16" t="s">
        <v>234</v>
      </c>
      <c r="Q37" s="29" t="s">
        <v>243</v>
      </c>
      <c r="R37" s="30" t="s">
        <v>247</v>
      </c>
      <c r="S37" s="16"/>
      <c r="T37" s="1"/>
    </row>
    <row r="38" spans="1:20" x14ac:dyDescent="0.2">
      <c r="A38" s="16" t="s">
        <v>59</v>
      </c>
      <c r="B38" s="25">
        <v>6.282</v>
      </c>
      <c r="C38" s="26">
        <v>0</v>
      </c>
      <c r="D38" s="26">
        <v>6.282</v>
      </c>
      <c r="E38" s="15">
        <f>SUM(Vstupy6[[#This Row],[1T]:[NT]])</f>
        <v>12.564</v>
      </c>
      <c r="F38" s="27">
        <v>50</v>
      </c>
      <c r="G38" s="27" t="s">
        <v>12</v>
      </c>
      <c r="H38" s="27">
        <v>3</v>
      </c>
      <c r="I38" s="27" t="s">
        <v>12</v>
      </c>
      <c r="J38" s="27"/>
      <c r="K38" s="27"/>
      <c r="L38" s="27" t="s">
        <v>272</v>
      </c>
      <c r="M38" s="27" t="s">
        <v>267</v>
      </c>
      <c r="N38" s="16" t="s">
        <v>173</v>
      </c>
      <c r="O38" s="28" t="s">
        <v>256</v>
      </c>
      <c r="P38" s="16" t="s">
        <v>234</v>
      </c>
      <c r="Q38" s="29" t="s">
        <v>244</v>
      </c>
      <c r="R38" s="30" t="s">
        <v>247</v>
      </c>
      <c r="S38" s="19"/>
      <c r="T38" s="1"/>
    </row>
    <row r="39" spans="1:20" x14ac:dyDescent="0.2">
      <c r="A39" s="16" t="s">
        <v>60</v>
      </c>
      <c r="B39" s="25">
        <v>2.5910000000000002</v>
      </c>
      <c r="C39" s="26">
        <v>0</v>
      </c>
      <c r="D39" s="26">
        <v>2.5910000000000002</v>
      </c>
      <c r="E39" s="15">
        <f>SUM(Vstupy6[[#This Row],[1T]:[NT]])</f>
        <v>5.1820000000000004</v>
      </c>
      <c r="F39" s="27">
        <v>63</v>
      </c>
      <c r="G39" s="27" t="s">
        <v>12</v>
      </c>
      <c r="H39" s="27">
        <v>3</v>
      </c>
      <c r="I39" s="27" t="s">
        <v>12</v>
      </c>
      <c r="J39" s="27"/>
      <c r="K39" s="27"/>
      <c r="L39" s="27" t="s">
        <v>272</v>
      </c>
      <c r="M39" s="27" t="s">
        <v>267</v>
      </c>
      <c r="N39" s="16" t="s">
        <v>174</v>
      </c>
      <c r="O39" s="28" t="s">
        <v>256</v>
      </c>
      <c r="P39" s="16" t="s">
        <v>234</v>
      </c>
      <c r="Q39" s="29" t="s">
        <v>244</v>
      </c>
      <c r="R39" s="30" t="s">
        <v>247</v>
      </c>
      <c r="S39" s="19"/>
      <c r="T39" s="1"/>
    </row>
    <row r="40" spans="1:20" x14ac:dyDescent="0.2">
      <c r="A40" s="16" t="s">
        <v>61</v>
      </c>
      <c r="B40" s="25">
        <v>6.0259999999999998</v>
      </c>
      <c r="C40" s="26">
        <v>0</v>
      </c>
      <c r="D40" s="26">
        <v>6.0259999999999998</v>
      </c>
      <c r="E40" s="15">
        <f>SUM(Vstupy6[[#This Row],[1T]:[NT]])</f>
        <v>12.052</v>
      </c>
      <c r="F40" s="27">
        <v>32</v>
      </c>
      <c r="G40" s="27" t="s">
        <v>12</v>
      </c>
      <c r="H40" s="27">
        <v>3</v>
      </c>
      <c r="I40" s="27" t="s">
        <v>12</v>
      </c>
      <c r="J40" s="27"/>
      <c r="K40" s="27"/>
      <c r="L40" s="27" t="s">
        <v>272</v>
      </c>
      <c r="M40" s="27" t="s">
        <v>267</v>
      </c>
      <c r="N40" s="16" t="s">
        <v>175</v>
      </c>
      <c r="O40" s="28" t="s">
        <v>256</v>
      </c>
      <c r="P40" s="16" t="s">
        <v>234</v>
      </c>
      <c r="Q40" s="29" t="s">
        <v>244</v>
      </c>
      <c r="R40" s="30" t="s">
        <v>247</v>
      </c>
      <c r="S40" s="19"/>
      <c r="T40" s="1"/>
    </row>
    <row r="41" spans="1:20" x14ac:dyDescent="0.2">
      <c r="A41" s="16" t="s">
        <v>62</v>
      </c>
      <c r="B41" s="25">
        <v>4.9550000000000001</v>
      </c>
      <c r="C41" s="26">
        <v>0</v>
      </c>
      <c r="D41" s="26">
        <v>4.9550000000000001</v>
      </c>
      <c r="E41" s="15">
        <f>SUM(Vstupy6[[#This Row],[1T]:[NT]])</f>
        <v>9.91</v>
      </c>
      <c r="F41" s="27">
        <v>50</v>
      </c>
      <c r="G41" s="27" t="s">
        <v>12</v>
      </c>
      <c r="H41" s="27">
        <v>3</v>
      </c>
      <c r="I41" s="27" t="s">
        <v>12</v>
      </c>
      <c r="J41" s="27"/>
      <c r="K41" s="27"/>
      <c r="L41" s="27" t="s">
        <v>272</v>
      </c>
      <c r="M41" s="27" t="s">
        <v>267</v>
      </c>
      <c r="N41" s="16" t="s">
        <v>176</v>
      </c>
      <c r="O41" s="28" t="s">
        <v>256</v>
      </c>
      <c r="P41" s="16" t="s">
        <v>234</v>
      </c>
      <c r="Q41" s="29" t="s">
        <v>244</v>
      </c>
      <c r="R41" s="30" t="s">
        <v>247</v>
      </c>
      <c r="S41" s="19"/>
      <c r="T41" s="1"/>
    </row>
    <row r="42" spans="1:20" x14ac:dyDescent="0.2">
      <c r="A42" s="16" t="s">
        <v>63</v>
      </c>
      <c r="B42" s="25">
        <v>20.475000000000001</v>
      </c>
      <c r="C42" s="26">
        <v>0</v>
      </c>
      <c r="D42" s="26">
        <v>20.475000000000001</v>
      </c>
      <c r="E42" s="15">
        <f>SUM(Vstupy6[[#This Row],[1T]:[NT]])</f>
        <v>40.950000000000003</v>
      </c>
      <c r="F42" s="27">
        <v>50</v>
      </c>
      <c r="G42" s="27" t="s">
        <v>12</v>
      </c>
      <c r="H42" s="27">
        <v>3</v>
      </c>
      <c r="I42" s="27" t="s">
        <v>12</v>
      </c>
      <c r="J42" s="27"/>
      <c r="K42" s="27"/>
      <c r="L42" s="27" t="s">
        <v>272</v>
      </c>
      <c r="M42" s="27" t="s">
        <v>267</v>
      </c>
      <c r="N42" s="16" t="s">
        <v>177</v>
      </c>
      <c r="O42" s="28" t="s">
        <v>256</v>
      </c>
      <c r="P42" s="16" t="s">
        <v>234</v>
      </c>
      <c r="Q42" s="29" t="s">
        <v>244</v>
      </c>
      <c r="R42" s="30" t="s">
        <v>247</v>
      </c>
      <c r="S42" s="19"/>
      <c r="T42" s="1"/>
    </row>
    <row r="43" spans="1:20" x14ac:dyDescent="0.2">
      <c r="A43" s="16" t="s">
        <v>64</v>
      </c>
      <c r="B43" s="25">
        <v>6.4089999999999998</v>
      </c>
      <c r="C43" s="26">
        <v>0</v>
      </c>
      <c r="D43" s="26">
        <v>6.4089999999999998</v>
      </c>
      <c r="E43" s="15">
        <f>SUM(Vstupy6[[#This Row],[1T]:[NT]])</f>
        <v>12.818</v>
      </c>
      <c r="F43" s="27">
        <v>50</v>
      </c>
      <c r="G43" s="27" t="s">
        <v>12</v>
      </c>
      <c r="H43" s="27">
        <v>3</v>
      </c>
      <c r="I43" s="27" t="s">
        <v>12</v>
      </c>
      <c r="J43" s="27"/>
      <c r="K43" s="27"/>
      <c r="L43" s="27" t="s">
        <v>272</v>
      </c>
      <c r="M43" s="27" t="s">
        <v>267</v>
      </c>
      <c r="N43" s="16" t="s">
        <v>178</v>
      </c>
      <c r="O43" s="28" t="s">
        <v>256</v>
      </c>
      <c r="P43" s="16" t="s">
        <v>234</v>
      </c>
      <c r="Q43" s="29" t="s">
        <v>244</v>
      </c>
      <c r="R43" s="30" t="s">
        <v>247</v>
      </c>
      <c r="S43" s="19"/>
      <c r="T43" s="1"/>
    </row>
    <row r="44" spans="1:20" x14ac:dyDescent="0.2">
      <c r="A44" s="16" t="s">
        <v>65</v>
      </c>
      <c r="B44" s="25">
        <v>1.4990000000000001</v>
      </c>
      <c r="C44" s="26">
        <v>0</v>
      </c>
      <c r="D44" s="26">
        <v>1.4990000000000001</v>
      </c>
      <c r="E44" s="15">
        <f>SUM(Vstupy6[[#This Row],[1T]:[NT]])</f>
        <v>2.9980000000000002</v>
      </c>
      <c r="F44" s="27">
        <v>50</v>
      </c>
      <c r="G44" s="27" t="s">
        <v>12</v>
      </c>
      <c r="H44" s="27">
        <v>3</v>
      </c>
      <c r="I44" s="27" t="s">
        <v>18</v>
      </c>
      <c r="J44" s="27"/>
      <c r="K44" s="27"/>
      <c r="L44" s="27" t="s">
        <v>272</v>
      </c>
      <c r="M44" s="27" t="s">
        <v>267</v>
      </c>
      <c r="N44" s="16" t="s">
        <v>179</v>
      </c>
      <c r="O44" s="28" t="s">
        <v>256</v>
      </c>
      <c r="P44" s="16" t="s">
        <v>234</v>
      </c>
      <c r="Q44" s="29" t="s">
        <v>244</v>
      </c>
      <c r="R44" s="30" t="s">
        <v>247</v>
      </c>
      <c r="S44" s="19"/>
      <c r="T44" s="1"/>
    </row>
    <row r="45" spans="1:20" x14ac:dyDescent="0.2">
      <c r="A45" s="16" t="s">
        <v>66</v>
      </c>
      <c r="B45" s="25">
        <v>3.9630000000000001</v>
      </c>
      <c r="C45" s="26">
        <v>0</v>
      </c>
      <c r="D45" s="26">
        <v>3.9630000000000001</v>
      </c>
      <c r="E45" s="15">
        <f>SUM(Vstupy6[[#This Row],[1T]:[NT]])</f>
        <v>7.9260000000000002</v>
      </c>
      <c r="F45" s="27">
        <v>33.4</v>
      </c>
      <c r="G45" s="27" t="s">
        <v>12</v>
      </c>
      <c r="H45" s="27">
        <v>3</v>
      </c>
      <c r="I45" s="27" t="s">
        <v>12</v>
      </c>
      <c r="J45" s="27"/>
      <c r="K45" s="27"/>
      <c r="L45" s="27" t="s">
        <v>272</v>
      </c>
      <c r="M45" s="27" t="s">
        <v>267</v>
      </c>
      <c r="N45" s="16" t="s">
        <v>180</v>
      </c>
      <c r="O45" s="28" t="s">
        <v>256</v>
      </c>
      <c r="P45" s="16" t="s">
        <v>234</v>
      </c>
      <c r="Q45" s="29" t="s">
        <v>244</v>
      </c>
      <c r="R45" s="30" t="s">
        <v>247</v>
      </c>
      <c r="S45" s="19"/>
      <c r="T45" s="1"/>
    </row>
    <row r="46" spans="1:20" x14ac:dyDescent="0.2">
      <c r="A46" s="16" t="s">
        <v>67</v>
      </c>
      <c r="B46" s="25">
        <v>10.292</v>
      </c>
      <c r="C46" s="26">
        <v>0</v>
      </c>
      <c r="D46" s="26">
        <v>10.292</v>
      </c>
      <c r="E46" s="15">
        <f>SUM(Vstupy6[[#This Row],[1T]:[NT]])</f>
        <v>20.584</v>
      </c>
      <c r="F46" s="27">
        <v>100</v>
      </c>
      <c r="G46" s="27" t="s">
        <v>12</v>
      </c>
      <c r="H46" s="27">
        <v>3</v>
      </c>
      <c r="I46" s="27" t="s">
        <v>12</v>
      </c>
      <c r="J46" s="27"/>
      <c r="K46" s="27"/>
      <c r="L46" s="27" t="s">
        <v>272</v>
      </c>
      <c r="M46" s="27" t="s">
        <v>267</v>
      </c>
      <c r="N46" s="16" t="s">
        <v>181</v>
      </c>
      <c r="O46" s="28" t="s">
        <v>256</v>
      </c>
      <c r="P46" s="16" t="s">
        <v>234</v>
      </c>
      <c r="Q46" s="29" t="s">
        <v>244</v>
      </c>
      <c r="R46" s="30" t="s">
        <v>247</v>
      </c>
      <c r="S46" s="19"/>
      <c r="T46" s="1"/>
    </row>
    <row r="47" spans="1:20" x14ac:dyDescent="0.2">
      <c r="A47" s="16" t="s">
        <v>68</v>
      </c>
      <c r="B47" s="25">
        <v>17.215</v>
      </c>
      <c r="C47" s="26">
        <v>0</v>
      </c>
      <c r="D47" s="26">
        <v>17.215</v>
      </c>
      <c r="E47" s="15">
        <f>SUM(Vstupy6[[#This Row],[1T]:[NT]])</f>
        <v>34.43</v>
      </c>
      <c r="F47" s="27">
        <v>32</v>
      </c>
      <c r="G47" s="27" t="s">
        <v>12</v>
      </c>
      <c r="H47" s="27">
        <v>3</v>
      </c>
      <c r="I47" s="27" t="s">
        <v>12</v>
      </c>
      <c r="J47" s="27"/>
      <c r="K47" s="27"/>
      <c r="L47" s="27" t="s">
        <v>272</v>
      </c>
      <c r="M47" s="27" t="s">
        <v>267</v>
      </c>
      <c r="N47" s="16" t="s">
        <v>182</v>
      </c>
      <c r="O47" s="28" t="s">
        <v>256</v>
      </c>
      <c r="P47" s="16" t="s">
        <v>234</v>
      </c>
      <c r="Q47" s="29" t="s">
        <v>244</v>
      </c>
      <c r="R47" s="30" t="s">
        <v>247</v>
      </c>
      <c r="S47" s="19"/>
      <c r="T47" s="1"/>
    </row>
    <row r="48" spans="1:20" x14ac:dyDescent="0.2">
      <c r="A48" s="16" t="s">
        <v>69</v>
      </c>
      <c r="B48" s="25">
        <v>13.045999999999999</v>
      </c>
      <c r="C48" s="26">
        <v>0</v>
      </c>
      <c r="D48" s="26">
        <v>13.045999999999999</v>
      </c>
      <c r="E48" s="15">
        <f>SUM(Vstupy6[[#This Row],[1T]:[NT]])</f>
        <v>26.091999999999999</v>
      </c>
      <c r="F48" s="27">
        <v>50</v>
      </c>
      <c r="G48" s="27" t="s">
        <v>12</v>
      </c>
      <c r="H48" s="27">
        <v>3</v>
      </c>
      <c r="I48" s="27" t="s">
        <v>12</v>
      </c>
      <c r="J48" s="27"/>
      <c r="K48" s="27"/>
      <c r="L48" s="27" t="s">
        <v>272</v>
      </c>
      <c r="M48" s="27" t="s">
        <v>267</v>
      </c>
      <c r="N48" s="16" t="s">
        <v>183</v>
      </c>
      <c r="O48" s="28" t="s">
        <v>256</v>
      </c>
      <c r="P48" s="16" t="s">
        <v>234</v>
      </c>
      <c r="Q48" s="29" t="s">
        <v>244</v>
      </c>
      <c r="R48" s="30" t="s">
        <v>247</v>
      </c>
      <c r="S48" s="19"/>
      <c r="T48" s="1"/>
    </row>
    <row r="49" spans="1:20" x14ac:dyDescent="0.2">
      <c r="A49" s="16" t="s">
        <v>70</v>
      </c>
      <c r="B49" s="25">
        <v>19.155999999999999</v>
      </c>
      <c r="C49" s="26">
        <v>0</v>
      </c>
      <c r="D49" s="26">
        <v>19.155999999999999</v>
      </c>
      <c r="E49" s="15">
        <f>SUM(Vstupy6[[#This Row],[1T]:[NT]])</f>
        <v>38.311999999999998</v>
      </c>
      <c r="F49" s="17">
        <v>80</v>
      </c>
      <c r="G49" s="27" t="s">
        <v>12</v>
      </c>
      <c r="H49" s="27">
        <v>3</v>
      </c>
      <c r="I49" s="27" t="s">
        <v>12</v>
      </c>
      <c r="J49" s="27"/>
      <c r="K49" s="27"/>
      <c r="L49" s="27" t="s">
        <v>272</v>
      </c>
      <c r="M49" s="27" t="s">
        <v>267</v>
      </c>
      <c r="N49" s="16" t="s">
        <v>184</v>
      </c>
      <c r="O49" s="28" t="s">
        <v>256</v>
      </c>
      <c r="P49" s="16" t="s">
        <v>234</v>
      </c>
      <c r="Q49" s="29" t="s">
        <v>244</v>
      </c>
      <c r="R49" s="30" t="s">
        <v>247</v>
      </c>
      <c r="S49" s="19"/>
      <c r="T49" s="1"/>
    </row>
    <row r="50" spans="1:20" x14ac:dyDescent="0.2">
      <c r="A50" s="16" t="s">
        <v>71</v>
      </c>
      <c r="B50" s="25">
        <v>9.1669999999999998</v>
      </c>
      <c r="C50" s="26">
        <v>0</v>
      </c>
      <c r="D50" s="26">
        <v>9.1669999999999998</v>
      </c>
      <c r="E50" s="15">
        <f>SUM(Vstupy6[[#This Row],[1T]:[NT]])</f>
        <v>18.334</v>
      </c>
      <c r="F50" s="17">
        <v>25</v>
      </c>
      <c r="G50" s="27" t="s">
        <v>12</v>
      </c>
      <c r="H50" s="27">
        <v>1</v>
      </c>
      <c r="I50" s="33" t="s">
        <v>12</v>
      </c>
      <c r="J50" s="33"/>
      <c r="K50" s="27"/>
      <c r="L50" s="27" t="s">
        <v>272</v>
      </c>
      <c r="M50" s="27" t="s">
        <v>267</v>
      </c>
      <c r="N50" s="16" t="s">
        <v>185</v>
      </c>
      <c r="O50" s="28" t="s">
        <v>256</v>
      </c>
      <c r="P50" s="16" t="s">
        <v>234</v>
      </c>
      <c r="Q50" s="29" t="s">
        <v>244</v>
      </c>
      <c r="R50" s="30" t="s">
        <v>247</v>
      </c>
      <c r="S50" s="19"/>
      <c r="T50" s="1"/>
    </row>
    <row r="51" spans="1:20" x14ac:dyDescent="0.2">
      <c r="A51" s="16" t="s">
        <v>72</v>
      </c>
      <c r="B51" s="25">
        <v>1.921</v>
      </c>
      <c r="C51" s="26">
        <v>0</v>
      </c>
      <c r="D51" s="26">
        <v>1.921</v>
      </c>
      <c r="E51" s="15">
        <f>SUM(Vstupy6[[#This Row],[1T]:[NT]])</f>
        <v>3.8420000000000001</v>
      </c>
      <c r="F51" s="17">
        <v>25</v>
      </c>
      <c r="G51" s="27" t="s">
        <v>12</v>
      </c>
      <c r="H51" s="27">
        <v>3</v>
      </c>
      <c r="I51" s="33" t="s">
        <v>18</v>
      </c>
      <c r="J51" s="33"/>
      <c r="K51" s="27"/>
      <c r="L51" s="27" t="s">
        <v>272</v>
      </c>
      <c r="M51" s="27" t="s">
        <v>267</v>
      </c>
      <c r="N51" s="16" t="s">
        <v>186</v>
      </c>
      <c r="O51" s="28" t="s">
        <v>256</v>
      </c>
      <c r="P51" s="16" t="s">
        <v>234</v>
      </c>
      <c r="Q51" s="29" t="s">
        <v>244</v>
      </c>
      <c r="R51" s="30" t="s">
        <v>247</v>
      </c>
      <c r="S51" s="19"/>
      <c r="T51" s="1"/>
    </row>
    <row r="52" spans="1:20" x14ac:dyDescent="0.2">
      <c r="A52" s="16" t="s">
        <v>73</v>
      </c>
      <c r="B52" s="25">
        <v>2.4630000000000001</v>
      </c>
      <c r="C52" s="26">
        <v>0</v>
      </c>
      <c r="D52" s="26">
        <v>2.4630000000000001</v>
      </c>
      <c r="E52" s="15">
        <f>SUM(Vstupy6[[#This Row],[1T]:[NT]])</f>
        <v>4.9260000000000002</v>
      </c>
      <c r="F52" s="17">
        <v>100</v>
      </c>
      <c r="G52" s="27" t="s">
        <v>12</v>
      </c>
      <c r="H52" s="27">
        <v>3</v>
      </c>
      <c r="I52" s="33" t="s">
        <v>12</v>
      </c>
      <c r="J52" s="33"/>
      <c r="K52" s="27"/>
      <c r="L52" s="27" t="s">
        <v>272</v>
      </c>
      <c r="M52" s="27" t="s">
        <v>267</v>
      </c>
      <c r="N52" s="16" t="s">
        <v>187</v>
      </c>
      <c r="O52" s="28" t="s">
        <v>256</v>
      </c>
      <c r="P52" s="16" t="s">
        <v>234</v>
      </c>
      <c r="Q52" s="29" t="s">
        <v>244</v>
      </c>
      <c r="R52" s="30" t="s">
        <v>247</v>
      </c>
      <c r="S52" s="19"/>
      <c r="T52" s="1"/>
    </row>
    <row r="53" spans="1:20" x14ac:dyDescent="0.2">
      <c r="A53" s="16" t="s">
        <v>74</v>
      </c>
      <c r="B53" s="25">
        <v>14.51</v>
      </c>
      <c r="C53" s="26">
        <v>0</v>
      </c>
      <c r="D53" s="26">
        <v>14.51</v>
      </c>
      <c r="E53" s="15">
        <f>SUM(Vstupy6[[#This Row],[1T]:[NT]])</f>
        <v>29.02</v>
      </c>
      <c r="F53" s="17">
        <v>31.6</v>
      </c>
      <c r="G53" s="27" t="s">
        <v>12</v>
      </c>
      <c r="H53" s="27">
        <v>3</v>
      </c>
      <c r="I53" s="33" t="s">
        <v>12</v>
      </c>
      <c r="J53" s="33"/>
      <c r="K53" s="27"/>
      <c r="L53" s="27" t="s">
        <v>272</v>
      </c>
      <c r="M53" s="27" t="s">
        <v>267</v>
      </c>
      <c r="N53" s="16" t="s">
        <v>188</v>
      </c>
      <c r="O53" s="28" t="s">
        <v>256</v>
      </c>
      <c r="P53" s="16" t="s">
        <v>234</v>
      </c>
      <c r="Q53" s="29" t="s">
        <v>244</v>
      </c>
      <c r="R53" s="30" t="s">
        <v>247</v>
      </c>
      <c r="S53" s="19"/>
      <c r="T53" s="1"/>
    </row>
    <row r="54" spans="1:20" x14ac:dyDescent="0.2">
      <c r="A54" s="16" t="s">
        <v>75</v>
      </c>
      <c r="B54" s="25">
        <v>21.82</v>
      </c>
      <c r="C54" s="26">
        <v>0</v>
      </c>
      <c r="D54" s="26">
        <v>21.82</v>
      </c>
      <c r="E54" s="15">
        <f>SUM(Vstupy6[[#This Row],[1T]:[NT]])</f>
        <v>43.64</v>
      </c>
      <c r="F54" s="17">
        <v>50</v>
      </c>
      <c r="G54" s="27" t="s">
        <v>12</v>
      </c>
      <c r="H54" s="27">
        <v>3</v>
      </c>
      <c r="I54" s="33" t="s">
        <v>12</v>
      </c>
      <c r="J54" s="33"/>
      <c r="K54" s="27"/>
      <c r="L54" s="27" t="s">
        <v>272</v>
      </c>
      <c r="M54" s="27" t="s">
        <v>267</v>
      </c>
      <c r="N54" s="16" t="s">
        <v>189</v>
      </c>
      <c r="O54" s="28" t="s">
        <v>256</v>
      </c>
      <c r="P54" s="16" t="s">
        <v>234</v>
      </c>
      <c r="Q54" s="29" t="s">
        <v>244</v>
      </c>
      <c r="R54" s="30" t="s">
        <v>247</v>
      </c>
      <c r="S54" s="19"/>
      <c r="T54" s="1"/>
    </row>
    <row r="55" spans="1:20" x14ac:dyDescent="0.2">
      <c r="A55" s="16" t="s">
        <v>76</v>
      </c>
      <c r="B55" s="25">
        <v>3.7469999999999999</v>
      </c>
      <c r="C55" s="26">
        <v>0</v>
      </c>
      <c r="D55" s="26">
        <v>3.7469999999999999</v>
      </c>
      <c r="E55" s="15">
        <f>SUM(Vstupy6[[#This Row],[1T]:[NT]])</f>
        <v>7.4939999999999998</v>
      </c>
      <c r="F55" s="17">
        <v>32</v>
      </c>
      <c r="G55" s="27" t="s">
        <v>12</v>
      </c>
      <c r="H55" s="27">
        <v>3</v>
      </c>
      <c r="I55" s="33" t="s">
        <v>18</v>
      </c>
      <c r="J55" s="33"/>
      <c r="K55" s="27"/>
      <c r="L55" s="27" t="s">
        <v>272</v>
      </c>
      <c r="M55" s="27" t="s">
        <v>267</v>
      </c>
      <c r="N55" s="16" t="s">
        <v>190</v>
      </c>
      <c r="O55" s="28" t="s">
        <v>256</v>
      </c>
      <c r="P55" s="16" t="s">
        <v>234</v>
      </c>
      <c r="Q55" s="29" t="s">
        <v>244</v>
      </c>
      <c r="R55" s="30" t="s">
        <v>247</v>
      </c>
      <c r="S55" s="19"/>
      <c r="T55" s="1"/>
    </row>
    <row r="56" spans="1:20" x14ac:dyDescent="0.2">
      <c r="A56" s="29" t="s">
        <v>77</v>
      </c>
      <c r="B56" s="25">
        <v>2.129</v>
      </c>
      <c r="C56" s="26">
        <v>0</v>
      </c>
      <c r="D56" s="26">
        <v>2.129</v>
      </c>
      <c r="E56" s="15">
        <f>SUM(Vstupy6[[#This Row],[1T]:[NT]])</f>
        <v>4.258</v>
      </c>
      <c r="F56" s="17">
        <v>16</v>
      </c>
      <c r="G56" s="27" t="s">
        <v>12</v>
      </c>
      <c r="H56" s="27">
        <v>1</v>
      </c>
      <c r="I56" s="33" t="s">
        <v>18</v>
      </c>
      <c r="J56" s="33"/>
      <c r="K56" s="27"/>
      <c r="L56" s="27" t="s">
        <v>272</v>
      </c>
      <c r="M56" s="27" t="s">
        <v>267</v>
      </c>
      <c r="N56" s="16" t="s">
        <v>191</v>
      </c>
      <c r="O56" s="28" t="s">
        <v>256</v>
      </c>
      <c r="P56" s="16" t="s">
        <v>234</v>
      </c>
      <c r="Q56" s="29" t="s">
        <v>244</v>
      </c>
      <c r="R56" s="30" t="s">
        <v>247</v>
      </c>
      <c r="S56" s="19"/>
      <c r="T56" s="1"/>
    </row>
    <row r="57" spans="1:20" x14ac:dyDescent="0.2">
      <c r="A57" s="29" t="s">
        <v>78</v>
      </c>
      <c r="B57" s="25">
        <v>14.013999999999999</v>
      </c>
      <c r="C57" s="26">
        <v>0</v>
      </c>
      <c r="D57" s="26">
        <v>14.013999999999999</v>
      </c>
      <c r="E57" s="15">
        <f>SUM(Vstupy6[[#This Row],[1T]:[NT]])</f>
        <v>28.027999999999999</v>
      </c>
      <c r="F57" s="17">
        <v>85.8</v>
      </c>
      <c r="G57" s="27" t="s">
        <v>12</v>
      </c>
      <c r="H57" s="27">
        <v>3</v>
      </c>
      <c r="I57" s="33" t="s">
        <v>12</v>
      </c>
      <c r="J57" s="33"/>
      <c r="K57" s="27"/>
      <c r="L57" s="27" t="s">
        <v>272</v>
      </c>
      <c r="M57" s="27" t="s">
        <v>267</v>
      </c>
      <c r="N57" s="16" t="s">
        <v>192</v>
      </c>
      <c r="O57" s="28" t="s">
        <v>256</v>
      </c>
      <c r="P57" s="16" t="s">
        <v>234</v>
      </c>
      <c r="Q57" s="29" t="s">
        <v>244</v>
      </c>
      <c r="R57" s="30" t="s">
        <v>247</v>
      </c>
      <c r="S57" s="19"/>
      <c r="T57" s="1"/>
    </row>
    <row r="58" spans="1:20" x14ac:dyDescent="0.2">
      <c r="A58" s="29" t="s">
        <v>79</v>
      </c>
      <c r="B58" s="25">
        <v>22.577999999999999</v>
      </c>
      <c r="C58" s="26">
        <v>0</v>
      </c>
      <c r="D58" s="26">
        <v>22.577999999999999</v>
      </c>
      <c r="E58" s="15">
        <f>SUM(Vstupy6[[#This Row],[1T]:[NT]])</f>
        <v>45.155999999999999</v>
      </c>
      <c r="F58" s="17">
        <v>100</v>
      </c>
      <c r="G58" s="27" t="s">
        <v>12</v>
      </c>
      <c r="H58" s="27">
        <v>3</v>
      </c>
      <c r="I58" s="33" t="s">
        <v>12</v>
      </c>
      <c r="J58" s="33"/>
      <c r="K58" s="27"/>
      <c r="L58" s="27" t="s">
        <v>272</v>
      </c>
      <c r="M58" s="27" t="s">
        <v>267</v>
      </c>
      <c r="N58" s="16" t="s">
        <v>191</v>
      </c>
      <c r="O58" s="28" t="s">
        <v>256</v>
      </c>
      <c r="P58" s="16" t="s">
        <v>234</v>
      </c>
      <c r="Q58" s="29" t="s">
        <v>244</v>
      </c>
      <c r="R58" s="30" t="s">
        <v>247</v>
      </c>
      <c r="S58" s="19"/>
      <c r="T58" s="1"/>
    </row>
    <row r="59" spans="1:20" x14ac:dyDescent="0.2">
      <c r="A59" s="29" t="s">
        <v>80</v>
      </c>
      <c r="B59" s="25">
        <v>2.2669999999999999</v>
      </c>
      <c r="C59" s="26">
        <v>0</v>
      </c>
      <c r="D59" s="26">
        <v>2.2669999999999999</v>
      </c>
      <c r="E59" s="15">
        <f>SUM(Vstupy6[[#This Row],[1T]:[NT]])</f>
        <v>4.5339999999999998</v>
      </c>
      <c r="F59" s="17">
        <v>24.7</v>
      </c>
      <c r="G59" s="27" t="s">
        <v>12</v>
      </c>
      <c r="H59" s="27">
        <v>3</v>
      </c>
      <c r="I59" s="33" t="s">
        <v>18</v>
      </c>
      <c r="J59" s="33"/>
      <c r="K59" s="27"/>
      <c r="L59" s="27" t="s">
        <v>272</v>
      </c>
      <c r="M59" s="27" t="s">
        <v>267</v>
      </c>
      <c r="N59" s="16" t="s">
        <v>193</v>
      </c>
      <c r="O59" s="28" t="s">
        <v>256</v>
      </c>
      <c r="P59" s="16" t="s">
        <v>234</v>
      </c>
      <c r="Q59" s="29" t="s">
        <v>244</v>
      </c>
      <c r="R59" s="30" t="s">
        <v>247</v>
      </c>
      <c r="S59" s="19"/>
      <c r="T59" s="1"/>
    </row>
    <row r="60" spans="1:20" x14ac:dyDescent="0.2">
      <c r="A60" s="29" t="s">
        <v>81</v>
      </c>
      <c r="B60" s="25">
        <v>5.16</v>
      </c>
      <c r="C60" s="26">
        <v>0</v>
      </c>
      <c r="D60" s="26">
        <v>5.16</v>
      </c>
      <c r="E60" s="15">
        <f>SUM(Vstupy6[[#This Row],[1T]:[NT]])</f>
        <v>10.32</v>
      </c>
      <c r="F60" s="17">
        <v>50</v>
      </c>
      <c r="G60" s="27" t="s">
        <v>12</v>
      </c>
      <c r="H60" s="27">
        <v>3</v>
      </c>
      <c r="I60" s="33" t="s">
        <v>12</v>
      </c>
      <c r="J60" s="33"/>
      <c r="K60" s="27"/>
      <c r="L60" s="27" t="s">
        <v>272</v>
      </c>
      <c r="M60" s="27" t="s">
        <v>267</v>
      </c>
      <c r="N60" s="16" t="s">
        <v>194</v>
      </c>
      <c r="O60" s="28" t="s">
        <v>256</v>
      </c>
      <c r="P60" s="16" t="s">
        <v>234</v>
      </c>
      <c r="Q60" s="29" t="s">
        <v>244</v>
      </c>
      <c r="R60" s="30" t="s">
        <v>247</v>
      </c>
      <c r="S60" s="19"/>
      <c r="T60" s="1"/>
    </row>
    <row r="61" spans="1:20" x14ac:dyDescent="0.2">
      <c r="A61" s="29" t="s">
        <v>82</v>
      </c>
      <c r="B61" s="25">
        <v>8.5190000000000001</v>
      </c>
      <c r="C61" s="26">
        <v>0</v>
      </c>
      <c r="D61" s="26">
        <v>8.5190000000000001</v>
      </c>
      <c r="E61" s="15">
        <f>SUM(Vstupy6[[#This Row],[1T]:[NT]])</f>
        <v>17.038</v>
      </c>
      <c r="F61" s="17">
        <v>66.7</v>
      </c>
      <c r="G61" s="27" t="s">
        <v>12</v>
      </c>
      <c r="H61" s="27">
        <v>3</v>
      </c>
      <c r="I61" s="33" t="s">
        <v>12</v>
      </c>
      <c r="J61" s="33"/>
      <c r="K61" s="27"/>
      <c r="L61" s="27" t="s">
        <v>272</v>
      </c>
      <c r="M61" s="27" t="s">
        <v>267</v>
      </c>
      <c r="N61" s="16" t="s">
        <v>195</v>
      </c>
      <c r="O61" s="28" t="s">
        <v>256</v>
      </c>
      <c r="P61" s="16" t="s">
        <v>234</v>
      </c>
      <c r="Q61" s="29" t="s">
        <v>244</v>
      </c>
      <c r="R61" s="30" t="s">
        <v>247</v>
      </c>
      <c r="S61" s="19"/>
      <c r="T61" s="1"/>
    </row>
    <row r="62" spans="1:20" x14ac:dyDescent="0.2">
      <c r="A62" s="29" t="s">
        <v>28</v>
      </c>
      <c r="B62" s="25">
        <v>0</v>
      </c>
      <c r="C62" s="26">
        <v>9.93</v>
      </c>
      <c r="D62" s="26">
        <v>9.3290000000000006</v>
      </c>
      <c r="E62" s="15">
        <f>SUM(Vstupy6[[#This Row],[1T]:[NT]])</f>
        <v>19.259</v>
      </c>
      <c r="F62" s="27">
        <v>63</v>
      </c>
      <c r="G62" s="27" t="s">
        <v>12</v>
      </c>
      <c r="H62" s="27">
        <v>3</v>
      </c>
      <c r="I62" s="27" t="s">
        <v>12</v>
      </c>
      <c r="J62" s="27"/>
      <c r="K62" s="27"/>
      <c r="L62" s="27" t="s">
        <v>272</v>
      </c>
      <c r="M62" s="27" t="s">
        <v>267</v>
      </c>
      <c r="N62" s="31" t="s">
        <v>143</v>
      </c>
      <c r="O62" s="32" t="s">
        <v>256</v>
      </c>
      <c r="P62" s="16" t="s">
        <v>234</v>
      </c>
      <c r="Q62" s="29" t="s">
        <v>243</v>
      </c>
      <c r="R62" s="30" t="s">
        <v>247</v>
      </c>
      <c r="S62" s="16"/>
      <c r="T62" s="1"/>
    </row>
    <row r="63" spans="1:20" x14ac:dyDescent="0.2">
      <c r="A63" s="29" t="s">
        <v>83</v>
      </c>
      <c r="B63" s="25">
        <v>1.7190000000000001</v>
      </c>
      <c r="C63" s="26">
        <v>0</v>
      </c>
      <c r="D63" s="26">
        <v>1.7190000000000001</v>
      </c>
      <c r="E63" s="15">
        <f>SUM(Vstupy6[[#This Row],[1T]:[NT]])</f>
        <v>3.4380000000000002</v>
      </c>
      <c r="F63" s="17">
        <v>24.7</v>
      </c>
      <c r="G63" s="27" t="s">
        <v>12</v>
      </c>
      <c r="H63" s="27">
        <v>3</v>
      </c>
      <c r="I63" s="33" t="s">
        <v>18</v>
      </c>
      <c r="J63" s="33"/>
      <c r="K63" s="27"/>
      <c r="L63" s="27" t="s">
        <v>272</v>
      </c>
      <c r="M63" s="27" t="s">
        <v>267</v>
      </c>
      <c r="N63" s="16" t="s">
        <v>195</v>
      </c>
      <c r="O63" s="28" t="s">
        <v>256</v>
      </c>
      <c r="P63" s="16" t="s">
        <v>234</v>
      </c>
      <c r="Q63" s="29" t="s">
        <v>244</v>
      </c>
      <c r="R63" s="30" t="s">
        <v>247</v>
      </c>
      <c r="S63" s="19"/>
      <c r="T63" s="1"/>
    </row>
    <row r="64" spans="1:20" x14ac:dyDescent="0.2">
      <c r="A64" s="29" t="s">
        <v>84</v>
      </c>
      <c r="B64" s="25">
        <v>8.1549999999999994</v>
      </c>
      <c r="C64" s="26">
        <v>0</v>
      </c>
      <c r="D64" s="26">
        <v>8.1549999999999994</v>
      </c>
      <c r="E64" s="15">
        <f>SUM(Vstupy6[[#This Row],[1T]:[NT]])</f>
        <v>16.309999999999999</v>
      </c>
      <c r="F64" s="17">
        <v>32</v>
      </c>
      <c r="G64" s="27" t="s">
        <v>12</v>
      </c>
      <c r="H64" s="27">
        <v>3</v>
      </c>
      <c r="I64" s="33" t="s">
        <v>18</v>
      </c>
      <c r="J64" s="33"/>
      <c r="K64" s="27"/>
      <c r="L64" s="27" t="s">
        <v>272</v>
      </c>
      <c r="M64" s="27" t="s">
        <v>273</v>
      </c>
      <c r="N64" s="16" t="s">
        <v>195</v>
      </c>
      <c r="O64" s="28" t="s">
        <v>256</v>
      </c>
      <c r="P64" s="16" t="s">
        <v>234</v>
      </c>
      <c r="Q64" s="29" t="s">
        <v>244</v>
      </c>
      <c r="R64" s="30" t="s">
        <v>247</v>
      </c>
      <c r="S64" s="19"/>
      <c r="T64" s="1"/>
    </row>
    <row r="65" spans="1:20" x14ac:dyDescent="0.2">
      <c r="A65" s="29" t="s">
        <v>33</v>
      </c>
      <c r="B65" s="25">
        <v>0</v>
      </c>
      <c r="C65" s="26">
        <v>4.17</v>
      </c>
      <c r="D65" s="26">
        <v>2.2469999999999999</v>
      </c>
      <c r="E65" s="15">
        <f>SUM(Vstupy6[[#This Row],[1T]:[NT]])</f>
        <v>6.4169999999999998</v>
      </c>
      <c r="F65" s="27">
        <v>100</v>
      </c>
      <c r="G65" s="27" t="s">
        <v>12</v>
      </c>
      <c r="H65" s="27">
        <v>3</v>
      </c>
      <c r="I65" s="27" t="s">
        <v>12</v>
      </c>
      <c r="J65" s="27"/>
      <c r="K65" s="27"/>
      <c r="L65" s="27" t="s">
        <v>272</v>
      </c>
      <c r="M65" s="27" t="s">
        <v>273</v>
      </c>
      <c r="N65" s="31" t="s">
        <v>148</v>
      </c>
      <c r="O65" s="32" t="s">
        <v>256</v>
      </c>
      <c r="P65" s="16" t="s">
        <v>234</v>
      </c>
      <c r="Q65" s="29" t="s">
        <v>243</v>
      </c>
      <c r="R65" s="30" t="s">
        <v>247</v>
      </c>
      <c r="S65" s="16"/>
      <c r="T65" s="1"/>
    </row>
    <row r="66" spans="1:20" x14ac:dyDescent="0.2">
      <c r="A66" s="29" t="s">
        <v>85</v>
      </c>
      <c r="B66" s="25">
        <v>0.65900000000000003</v>
      </c>
      <c r="C66" s="26">
        <v>0</v>
      </c>
      <c r="D66" s="26">
        <v>0.65900000000000003</v>
      </c>
      <c r="E66" s="15">
        <f>SUM(Vstupy6[[#This Row],[1T]:[NT]])</f>
        <v>1.3180000000000001</v>
      </c>
      <c r="F66" s="17">
        <v>25</v>
      </c>
      <c r="G66" s="27" t="s">
        <v>12</v>
      </c>
      <c r="H66" s="27">
        <v>3</v>
      </c>
      <c r="I66" s="33" t="s">
        <v>12</v>
      </c>
      <c r="J66" s="33"/>
      <c r="K66" s="27"/>
      <c r="L66" s="27" t="s">
        <v>272</v>
      </c>
      <c r="M66" s="27" t="s">
        <v>273</v>
      </c>
      <c r="N66" s="16" t="s">
        <v>196</v>
      </c>
      <c r="O66" s="28" t="s">
        <v>256</v>
      </c>
      <c r="P66" s="16" t="s">
        <v>234</v>
      </c>
      <c r="Q66" s="29" t="s">
        <v>244</v>
      </c>
      <c r="R66" s="30" t="s">
        <v>247</v>
      </c>
      <c r="S66" s="19"/>
      <c r="T66" s="1"/>
    </row>
    <row r="67" spans="1:20" x14ac:dyDescent="0.2">
      <c r="A67" s="29" t="s">
        <v>86</v>
      </c>
      <c r="B67" s="25">
        <v>0</v>
      </c>
      <c r="C67" s="26">
        <v>0</v>
      </c>
      <c r="D67" s="26">
        <v>0</v>
      </c>
      <c r="E67" s="15">
        <f>SUM(Vstupy6[[#This Row],[1T]:[NT]])</f>
        <v>0</v>
      </c>
      <c r="F67" s="17">
        <v>25</v>
      </c>
      <c r="G67" s="27" t="s">
        <v>12</v>
      </c>
      <c r="H67" s="27">
        <v>3</v>
      </c>
      <c r="I67" s="33" t="s">
        <v>18</v>
      </c>
      <c r="J67" s="33"/>
      <c r="K67" s="27"/>
      <c r="L67" s="27" t="s">
        <v>272</v>
      </c>
      <c r="M67" s="27" t="s">
        <v>273</v>
      </c>
      <c r="N67" s="16" t="s">
        <v>197</v>
      </c>
      <c r="O67" s="28" t="s">
        <v>256</v>
      </c>
      <c r="P67" s="16" t="s">
        <v>234</v>
      </c>
      <c r="Q67" s="29" t="s">
        <v>244</v>
      </c>
      <c r="R67" s="30" t="s">
        <v>247</v>
      </c>
      <c r="S67" s="19"/>
      <c r="T67" s="1"/>
    </row>
    <row r="68" spans="1:20" x14ac:dyDescent="0.2">
      <c r="A68" s="29" t="s">
        <v>87</v>
      </c>
      <c r="B68" s="25">
        <v>20.966000000000001</v>
      </c>
      <c r="C68" s="26">
        <v>0</v>
      </c>
      <c r="D68" s="26">
        <v>20.966000000000001</v>
      </c>
      <c r="E68" s="15">
        <f>SUM(Vstupy6[[#This Row],[1T]:[NT]])</f>
        <v>41.932000000000002</v>
      </c>
      <c r="F68" s="17">
        <v>63</v>
      </c>
      <c r="G68" s="27" t="s">
        <v>12</v>
      </c>
      <c r="H68" s="27">
        <v>3</v>
      </c>
      <c r="I68" s="33" t="s">
        <v>12</v>
      </c>
      <c r="J68" s="33"/>
      <c r="K68" s="27"/>
      <c r="L68" s="27" t="s">
        <v>272</v>
      </c>
      <c r="M68" s="27" t="s">
        <v>273</v>
      </c>
      <c r="N68" s="16" t="s">
        <v>196</v>
      </c>
      <c r="O68" s="28" t="s">
        <v>256</v>
      </c>
      <c r="P68" s="16" t="s">
        <v>234</v>
      </c>
      <c r="Q68" s="29" t="s">
        <v>244</v>
      </c>
      <c r="R68" s="30" t="s">
        <v>247</v>
      </c>
      <c r="S68" s="19"/>
      <c r="T68" s="1"/>
    </row>
    <row r="69" spans="1:20" x14ac:dyDescent="0.2">
      <c r="A69" s="29" t="s">
        <v>88</v>
      </c>
      <c r="B69" s="25">
        <v>4.2649999999999997</v>
      </c>
      <c r="C69" s="26">
        <v>0</v>
      </c>
      <c r="D69" s="26">
        <v>4.2649999999999997</v>
      </c>
      <c r="E69" s="15">
        <f>SUM(Vstupy6[[#This Row],[1T]:[NT]])</f>
        <v>8.5299999999999994</v>
      </c>
      <c r="F69" s="17">
        <v>25</v>
      </c>
      <c r="G69" s="27" t="s">
        <v>12</v>
      </c>
      <c r="H69" s="27">
        <v>1</v>
      </c>
      <c r="I69" s="33" t="s">
        <v>18</v>
      </c>
      <c r="J69" s="33"/>
      <c r="K69" s="27"/>
      <c r="L69" s="27" t="s">
        <v>272</v>
      </c>
      <c r="M69" s="27" t="s">
        <v>273</v>
      </c>
      <c r="N69" s="16" t="s">
        <v>198</v>
      </c>
      <c r="O69" s="28" t="s">
        <v>256</v>
      </c>
      <c r="P69" s="16" t="s">
        <v>234</v>
      </c>
      <c r="Q69" s="29" t="s">
        <v>244</v>
      </c>
      <c r="R69" s="30" t="s">
        <v>247</v>
      </c>
      <c r="S69" s="19"/>
      <c r="T69" s="1"/>
    </row>
    <row r="70" spans="1:20" x14ac:dyDescent="0.2">
      <c r="A70" s="29" t="s">
        <v>89</v>
      </c>
      <c r="B70" s="25">
        <v>6.6479999999999997</v>
      </c>
      <c r="C70" s="26">
        <v>0</v>
      </c>
      <c r="D70" s="26">
        <v>6.6479999999999997</v>
      </c>
      <c r="E70" s="15">
        <f>SUM(Vstupy6[[#This Row],[1T]:[NT]])</f>
        <v>13.295999999999999</v>
      </c>
      <c r="F70" s="17">
        <v>50</v>
      </c>
      <c r="G70" s="27" t="s">
        <v>12</v>
      </c>
      <c r="H70" s="27">
        <v>3</v>
      </c>
      <c r="I70" s="33" t="s">
        <v>12</v>
      </c>
      <c r="J70" s="33"/>
      <c r="K70" s="27"/>
      <c r="L70" s="27" t="s">
        <v>272</v>
      </c>
      <c r="M70" s="27" t="s">
        <v>273</v>
      </c>
      <c r="N70" s="16" t="s">
        <v>199</v>
      </c>
      <c r="O70" s="28" t="s">
        <v>256</v>
      </c>
      <c r="P70" s="16" t="s">
        <v>234</v>
      </c>
      <c r="Q70" s="29" t="s">
        <v>244</v>
      </c>
      <c r="R70" s="30" t="s">
        <v>247</v>
      </c>
      <c r="S70" s="19"/>
      <c r="T70" s="1"/>
    </row>
    <row r="71" spans="1:20" x14ac:dyDescent="0.2">
      <c r="A71" s="29" t="s">
        <v>34</v>
      </c>
      <c r="B71" s="25">
        <v>0</v>
      </c>
      <c r="C71" s="26">
        <v>0.94199999999999995</v>
      </c>
      <c r="D71" s="26">
        <v>1.07</v>
      </c>
      <c r="E71" s="15">
        <f>SUM(Vstupy6[[#This Row],[1T]:[NT]])</f>
        <v>2.012</v>
      </c>
      <c r="F71" s="27">
        <v>85.8</v>
      </c>
      <c r="G71" s="27" t="s">
        <v>12</v>
      </c>
      <c r="H71" s="27">
        <v>3</v>
      </c>
      <c r="I71" s="27" t="s">
        <v>18</v>
      </c>
      <c r="J71" s="27"/>
      <c r="K71" s="27"/>
      <c r="L71" s="27" t="s">
        <v>272</v>
      </c>
      <c r="M71" s="27" t="s">
        <v>273</v>
      </c>
      <c r="N71" s="31" t="s">
        <v>149</v>
      </c>
      <c r="O71" s="32" t="s">
        <v>256</v>
      </c>
      <c r="P71" s="16" t="s">
        <v>234</v>
      </c>
      <c r="Q71" s="29" t="s">
        <v>243</v>
      </c>
      <c r="R71" s="30" t="s">
        <v>247</v>
      </c>
      <c r="S71" s="16"/>
      <c r="T71" s="1"/>
    </row>
    <row r="72" spans="1:20" x14ac:dyDescent="0.2">
      <c r="A72" s="29" t="s">
        <v>90</v>
      </c>
      <c r="B72" s="25">
        <v>2.5000000000000001E-2</v>
      </c>
      <c r="C72" s="26">
        <v>0</v>
      </c>
      <c r="D72" s="26">
        <v>2.5000000000000001E-2</v>
      </c>
      <c r="E72" s="15">
        <f>SUM(Vstupy6[[#This Row],[1T]:[NT]])</f>
        <v>0.05</v>
      </c>
      <c r="F72" s="17">
        <v>40</v>
      </c>
      <c r="G72" s="27" t="s">
        <v>12</v>
      </c>
      <c r="H72" s="27">
        <v>3</v>
      </c>
      <c r="I72" s="33" t="s">
        <v>18</v>
      </c>
      <c r="J72" s="33"/>
      <c r="K72" s="27"/>
      <c r="L72" s="27" t="s">
        <v>272</v>
      </c>
      <c r="M72" s="27" t="s">
        <v>273</v>
      </c>
      <c r="N72" s="16" t="s">
        <v>200</v>
      </c>
      <c r="O72" s="28" t="s">
        <v>256</v>
      </c>
      <c r="P72" s="16" t="s">
        <v>234</v>
      </c>
      <c r="Q72" s="29" t="s">
        <v>244</v>
      </c>
      <c r="R72" s="30" t="s">
        <v>247</v>
      </c>
      <c r="S72" s="19"/>
      <c r="T72" s="1"/>
    </row>
    <row r="73" spans="1:20" x14ac:dyDescent="0.2">
      <c r="A73" s="29" t="s">
        <v>91</v>
      </c>
      <c r="B73" s="25">
        <v>47.575000000000003</v>
      </c>
      <c r="C73" s="26">
        <v>0</v>
      </c>
      <c r="D73" s="26">
        <v>47.575000000000003</v>
      </c>
      <c r="E73" s="15">
        <f>SUM(Vstupy6[[#This Row],[1T]:[NT]])</f>
        <v>95.15</v>
      </c>
      <c r="F73" s="17">
        <v>60</v>
      </c>
      <c r="G73" s="27" t="s">
        <v>12</v>
      </c>
      <c r="H73" s="27">
        <v>3</v>
      </c>
      <c r="I73" s="33" t="s">
        <v>12</v>
      </c>
      <c r="J73" s="33"/>
      <c r="K73" s="27"/>
      <c r="L73" s="27" t="s">
        <v>272</v>
      </c>
      <c r="M73" s="27" t="s">
        <v>273</v>
      </c>
      <c r="N73" s="16" t="s">
        <v>201</v>
      </c>
      <c r="O73" s="28" t="s">
        <v>256</v>
      </c>
      <c r="P73" s="16" t="s">
        <v>234</v>
      </c>
      <c r="Q73" s="29" t="s">
        <v>244</v>
      </c>
      <c r="R73" s="30" t="s">
        <v>247</v>
      </c>
      <c r="S73" s="19"/>
      <c r="T73" s="1"/>
    </row>
    <row r="74" spans="1:20" x14ac:dyDescent="0.2">
      <c r="A74" s="29" t="s">
        <v>30</v>
      </c>
      <c r="B74" s="25">
        <v>0</v>
      </c>
      <c r="C74" s="26">
        <v>4.6340000000000003</v>
      </c>
      <c r="D74" s="26">
        <v>3.88</v>
      </c>
      <c r="E74" s="15">
        <f>SUM(Vstupy6[[#This Row],[1T]:[NT]])</f>
        <v>8.5139999999999993</v>
      </c>
      <c r="F74" s="27">
        <v>63</v>
      </c>
      <c r="G74" s="27" t="s">
        <v>12</v>
      </c>
      <c r="H74" s="27">
        <v>3</v>
      </c>
      <c r="I74" s="27" t="s">
        <v>12</v>
      </c>
      <c r="J74" s="27"/>
      <c r="K74" s="27"/>
      <c r="L74" s="27" t="s">
        <v>272</v>
      </c>
      <c r="M74" s="27" t="s">
        <v>273</v>
      </c>
      <c r="N74" s="31" t="s">
        <v>145</v>
      </c>
      <c r="O74" s="32" t="s">
        <v>256</v>
      </c>
      <c r="P74" s="16" t="s">
        <v>234</v>
      </c>
      <c r="Q74" s="29" t="s">
        <v>243</v>
      </c>
      <c r="R74" s="30" t="s">
        <v>247</v>
      </c>
      <c r="S74" s="16"/>
      <c r="T74" s="1"/>
    </row>
    <row r="75" spans="1:20" x14ac:dyDescent="0.2">
      <c r="A75" s="29" t="s">
        <v>92</v>
      </c>
      <c r="B75" s="25">
        <v>2.601</v>
      </c>
      <c r="C75" s="26">
        <v>0</v>
      </c>
      <c r="D75" s="26">
        <v>2.601</v>
      </c>
      <c r="E75" s="15">
        <f>SUM(Vstupy6[[#This Row],[1T]:[NT]])</f>
        <v>5.202</v>
      </c>
      <c r="F75" s="17">
        <v>25</v>
      </c>
      <c r="G75" s="27" t="s">
        <v>12</v>
      </c>
      <c r="H75" s="27">
        <v>3</v>
      </c>
      <c r="I75" s="33" t="s">
        <v>18</v>
      </c>
      <c r="J75" s="33"/>
      <c r="K75" s="27"/>
      <c r="L75" s="27" t="s">
        <v>272</v>
      </c>
      <c r="M75" s="27" t="s">
        <v>273</v>
      </c>
      <c r="N75" s="16" t="s">
        <v>202</v>
      </c>
      <c r="O75" s="28" t="s">
        <v>256</v>
      </c>
      <c r="P75" s="16" t="s">
        <v>234</v>
      </c>
      <c r="Q75" s="29" t="s">
        <v>244</v>
      </c>
      <c r="R75" s="30" t="s">
        <v>247</v>
      </c>
      <c r="S75" s="19"/>
      <c r="T75" s="1"/>
    </row>
    <row r="76" spans="1:20" x14ac:dyDescent="0.2">
      <c r="A76" s="29" t="s">
        <v>93</v>
      </c>
      <c r="B76" s="25">
        <v>1.7290000000000001</v>
      </c>
      <c r="C76" s="26">
        <v>0</v>
      </c>
      <c r="D76" s="26">
        <v>1.7290000000000001</v>
      </c>
      <c r="E76" s="15">
        <f>SUM(Vstupy6[[#This Row],[1T]:[NT]])</f>
        <v>3.4580000000000002</v>
      </c>
      <c r="F76" s="17">
        <v>25</v>
      </c>
      <c r="G76" s="27" t="s">
        <v>12</v>
      </c>
      <c r="H76" s="27">
        <v>3</v>
      </c>
      <c r="I76" s="33" t="s">
        <v>18</v>
      </c>
      <c r="J76" s="33"/>
      <c r="K76" s="27"/>
      <c r="L76" s="27" t="s">
        <v>272</v>
      </c>
      <c r="M76" s="27" t="s">
        <v>273</v>
      </c>
      <c r="N76" s="16" t="s">
        <v>162</v>
      </c>
      <c r="O76" s="28" t="s">
        <v>256</v>
      </c>
      <c r="P76" s="16" t="s">
        <v>234</v>
      </c>
      <c r="Q76" s="29" t="s">
        <v>244</v>
      </c>
      <c r="R76" s="30" t="s">
        <v>247</v>
      </c>
      <c r="S76" s="19"/>
      <c r="T76" s="1"/>
    </row>
    <row r="77" spans="1:20" x14ac:dyDescent="0.2">
      <c r="A77" s="29" t="s">
        <v>94</v>
      </c>
      <c r="B77" s="25">
        <v>9.7799999999999994</v>
      </c>
      <c r="C77" s="26">
        <v>0</v>
      </c>
      <c r="D77" s="26">
        <v>9.7799999999999994</v>
      </c>
      <c r="E77" s="15">
        <f>SUM(Vstupy6[[#This Row],[1T]:[NT]])</f>
        <v>19.559999999999999</v>
      </c>
      <c r="F77" s="17">
        <v>25</v>
      </c>
      <c r="G77" s="27" t="s">
        <v>12</v>
      </c>
      <c r="H77" s="27">
        <v>3</v>
      </c>
      <c r="I77" s="33" t="s">
        <v>12</v>
      </c>
      <c r="J77" s="33"/>
      <c r="K77" s="27"/>
      <c r="L77" s="27" t="s">
        <v>272</v>
      </c>
      <c r="M77" s="27" t="s">
        <v>273</v>
      </c>
      <c r="N77" s="16" t="s">
        <v>203</v>
      </c>
      <c r="O77" s="28" t="s">
        <v>256</v>
      </c>
      <c r="P77" s="16" t="s">
        <v>234</v>
      </c>
      <c r="Q77" s="29" t="s">
        <v>244</v>
      </c>
      <c r="R77" s="30" t="s">
        <v>247</v>
      </c>
      <c r="S77" s="19"/>
      <c r="T77" s="1"/>
    </row>
    <row r="78" spans="1:20" x14ac:dyDescent="0.2">
      <c r="A78" s="29" t="s">
        <v>95</v>
      </c>
      <c r="B78" s="25">
        <v>4.2000000000000003E-2</v>
      </c>
      <c r="C78" s="26">
        <v>0</v>
      </c>
      <c r="D78" s="26">
        <v>4.2000000000000003E-2</v>
      </c>
      <c r="E78" s="15">
        <f>SUM(Vstupy6[[#This Row],[1T]:[NT]])</f>
        <v>8.4000000000000005E-2</v>
      </c>
      <c r="F78" s="17">
        <v>25</v>
      </c>
      <c r="G78" s="27" t="s">
        <v>12</v>
      </c>
      <c r="H78" s="27">
        <v>3</v>
      </c>
      <c r="I78" s="33" t="s">
        <v>18</v>
      </c>
      <c r="J78" s="33"/>
      <c r="K78" s="27"/>
      <c r="L78" s="27" t="s">
        <v>272</v>
      </c>
      <c r="M78" s="27" t="s">
        <v>273</v>
      </c>
      <c r="N78" s="16" t="s">
        <v>152</v>
      </c>
      <c r="O78" s="28" t="s">
        <v>256</v>
      </c>
      <c r="P78" s="16" t="s">
        <v>234</v>
      </c>
      <c r="Q78" s="29" t="s">
        <v>244</v>
      </c>
      <c r="R78" s="30" t="s">
        <v>247</v>
      </c>
      <c r="S78" s="19"/>
      <c r="T78" s="1"/>
    </row>
    <row r="79" spans="1:20" x14ac:dyDescent="0.2">
      <c r="A79" s="29" t="s">
        <v>96</v>
      </c>
      <c r="B79" s="25">
        <v>5.734</v>
      </c>
      <c r="C79" s="26">
        <v>0</v>
      </c>
      <c r="D79" s="26">
        <v>5.734</v>
      </c>
      <c r="E79" s="15">
        <f>SUM(Vstupy6[[#This Row],[1T]:[NT]])</f>
        <v>11.468</v>
      </c>
      <c r="F79" s="17">
        <v>25</v>
      </c>
      <c r="G79" s="27" t="s">
        <v>12</v>
      </c>
      <c r="H79" s="27">
        <v>3</v>
      </c>
      <c r="I79" s="33" t="s">
        <v>12</v>
      </c>
      <c r="J79" s="33"/>
      <c r="K79" s="27"/>
      <c r="L79" s="27" t="s">
        <v>272</v>
      </c>
      <c r="M79" s="27" t="s">
        <v>273</v>
      </c>
      <c r="N79" s="16" t="s">
        <v>204</v>
      </c>
      <c r="O79" s="28" t="s">
        <v>256</v>
      </c>
      <c r="P79" s="16" t="s">
        <v>234</v>
      </c>
      <c r="Q79" s="29" t="s">
        <v>244</v>
      </c>
      <c r="R79" s="30" t="s">
        <v>247</v>
      </c>
      <c r="S79" s="19"/>
      <c r="T79" s="1"/>
    </row>
    <row r="80" spans="1:20" x14ac:dyDescent="0.2">
      <c r="A80" s="29" t="s">
        <v>97</v>
      </c>
      <c r="B80" s="25">
        <v>2.2189999999999999</v>
      </c>
      <c r="C80" s="26">
        <v>0</v>
      </c>
      <c r="D80" s="26">
        <v>2.2189999999999999</v>
      </c>
      <c r="E80" s="15">
        <f>SUM(Vstupy6[[#This Row],[1T]:[NT]])</f>
        <v>4.4379999999999997</v>
      </c>
      <c r="F80" s="17">
        <v>25</v>
      </c>
      <c r="G80" s="27" t="s">
        <v>12</v>
      </c>
      <c r="H80" s="27">
        <v>3</v>
      </c>
      <c r="I80" s="33" t="s">
        <v>18</v>
      </c>
      <c r="J80" s="33"/>
      <c r="K80" s="27"/>
      <c r="L80" s="27" t="s">
        <v>272</v>
      </c>
      <c r="M80" s="27" t="s">
        <v>273</v>
      </c>
      <c r="N80" s="16" t="s">
        <v>205</v>
      </c>
      <c r="O80" s="28" t="s">
        <v>256</v>
      </c>
      <c r="P80" s="16" t="s">
        <v>234</v>
      </c>
      <c r="Q80" s="29" t="s">
        <v>244</v>
      </c>
      <c r="R80" s="30" t="s">
        <v>247</v>
      </c>
      <c r="S80" s="19"/>
      <c r="T80" s="1"/>
    </row>
    <row r="81" spans="1:20" x14ac:dyDescent="0.2">
      <c r="A81" s="29" t="s">
        <v>98</v>
      </c>
      <c r="B81" s="25">
        <v>2.8279999999999998</v>
      </c>
      <c r="C81" s="26">
        <v>0</v>
      </c>
      <c r="D81" s="26">
        <v>2.8279999999999998</v>
      </c>
      <c r="E81" s="15">
        <f>SUM(Vstupy6[[#This Row],[1T]:[NT]])</f>
        <v>5.6559999999999997</v>
      </c>
      <c r="F81" s="17">
        <v>25</v>
      </c>
      <c r="G81" s="27" t="s">
        <v>12</v>
      </c>
      <c r="H81" s="27">
        <v>3</v>
      </c>
      <c r="I81" s="33" t="s">
        <v>18</v>
      </c>
      <c r="J81" s="33"/>
      <c r="K81" s="27"/>
      <c r="L81" s="27" t="s">
        <v>272</v>
      </c>
      <c r="M81" s="27" t="s">
        <v>273</v>
      </c>
      <c r="N81" s="16" t="s">
        <v>206</v>
      </c>
      <c r="O81" s="28" t="s">
        <v>256</v>
      </c>
      <c r="P81" s="16" t="s">
        <v>234</v>
      </c>
      <c r="Q81" s="29" t="s">
        <v>244</v>
      </c>
      <c r="R81" s="30" t="s">
        <v>247</v>
      </c>
      <c r="S81" s="19"/>
      <c r="T81" s="1"/>
    </row>
    <row r="82" spans="1:20" x14ac:dyDescent="0.2">
      <c r="A82" s="29" t="s">
        <v>99</v>
      </c>
      <c r="B82" s="25">
        <v>0.875</v>
      </c>
      <c r="C82" s="26">
        <v>0</v>
      </c>
      <c r="D82" s="26">
        <v>0.875</v>
      </c>
      <c r="E82" s="15">
        <f>SUM(Vstupy6[[#This Row],[1T]:[NT]])</f>
        <v>1.75</v>
      </c>
      <c r="F82" s="17">
        <v>25</v>
      </c>
      <c r="G82" s="27" t="s">
        <v>12</v>
      </c>
      <c r="H82" s="27">
        <v>3</v>
      </c>
      <c r="I82" s="33" t="s">
        <v>18</v>
      </c>
      <c r="J82" s="33"/>
      <c r="K82" s="27"/>
      <c r="L82" s="27" t="s">
        <v>272</v>
      </c>
      <c r="M82" s="27" t="s">
        <v>273</v>
      </c>
      <c r="N82" s="16" t="s">
        <v>207</v>
      </c>
      <c r="O82" s="28" t="s">
        <v>256</v>
      </c>
      <c r="P82" s="16" t="s">
        <v>234</v>
      </c>
      <c r="Q82" s="29" t="s">
        <v>244</v>
      </c>
      <c r="R82" s="30" t="s">
        <v>247</v>
      </c>
      <c r="S82" s="19"/>
      <c r="T82" s="1"/>
    </row>
    <row r="83" spans="1:20" x14ac:dyDescent="0.2">
      <c r="A83" s="29" t="s">
        <v>104</v>
      </c>
      <c r="B83" s="25">
        <v>0</v>
      </c>
      <c r="C83" s="26">
        <v>0.75700000000000001</v>
      </c>
      <c r="D83" s="26">
        <v>0.85499999999999998</v>
      </c>
      <c r="E83" s="15">
        <f>SUM(Vstupy6[[#This Row],[1T]:[NT]])</f>
        <v>1.6120000000000001</v>
      </c>
      <c r="F83" s="17">
        <v>75</v>
      </c>
      <c r="G83" s="27" t="s">
        <v>12</v>
      </c>
      <c r="H83" s="27">
        <v>3</v>
      </c>
      <c r="I83" s="33" t="s">
        <v>18</v>
      </c>
      <c r="J83" s="33"/>
      <c r="K83" s="27"/>
      <c r="L83" s="27" t="s">
        <v>272</v>
      </c>
      <c r="M83" s="27" t="s">
        <v>273</v>
      </c>
      <c r="N83" s="16" t="s">
        <v>212</v>
      </c>
      <c r="O83" s="28" t="s">
        <v>258</v>
      </c>
      <c r="P83" s="29" t="s">
        <v>236</v>
      </c>
      <c r="Q83" s="29"/>
      <c r="R83" s="30" t="s">
        <v>249</v>
      </c>
      <c r="S83" s="19"/>
      <c r="T83" s="1"/>
    </row>
    <row r="84" spans="1:20" x14ac:dyDescent="0.2">
      <c r="A84" s="29" t="s">
        <v>109</v>
      </c>
      <c r="B84" s="25">
        <v>0</v>
      </c>
      <c r="C84" s="26">
        <v>16.695</v>
      </c>
      <c r="D84" s="26">
        <v>2.4990000000000001</v>
      </c>
      <c r="E84" s="15">
        <f>SUM(Vstupy6[[#This Row],[1T]:[NT]])</f>
        <v>19.193999999999999</v>
      </c>
      <c r="F84" s="17">
        <v>50</v>
      </c>
      <c r="G84" s="27" t="s">
        <v>12</v>
      </c>
      <c r="H84" s="27">
        <v>3</v>
      </c>
      <c r="I84" s="33" t="s">
        <v>12</v>
      </c>
      <c r="J84" s="33"/>
      <c r="K84" s="27"/>
      <c r="L84" s="27" t="s">
        <v>272</v>
      </c>
      <c r="M84" s="27" t="s">
        <v>273</v>
      </c>
      <c r="N84" s="16" t="s">
        <v>217</v>
      </c>
      <c r="O84" s="28" t="s">
        <v>258</v>
      </c>
      <c r="P84" s="29" t="s">
        <v>236</v>
      </c>
      <c r="Q84" s="29"/>
      <c r="R84" s="30" t="s">
        <v>249</v>
      </c>
      <c r="S84" s="19"/>
      <c r="T84" s="1"/>
    </row>
    <row r="85" spans="1:20" x14ac:dyDescent="0.2">
      <c r="A85" s="29" t="s">
        <v>101</v>
      </c>
      <c r="B85" s="25">
        <v>12.622</v>
      </c>
      <c r="C85" s="26">
        <v>0</v>
      </c>
      <c r="D85" s="26">
        <v>0</v>
      </c>
      <c r="E85" s="15">
        <f>SUM(Vstupy6[[#This Row],[1T]:[NT]])</f>
        <v>12.622</v>
      </c>
      <c r="F85" s="17">
        <v>80</v>
      </c>
      <c r="G85" s="27" t="s">
        <v>12</v>
      </c>
      <c r="H85" s="27">
        <v>3</v>
      </c>
      <c r="I85" s="33" t="s">
        <v>12</v>
      </c>
      <c r="J85" s="33"/>
      <c r="K85" s="27"/>
      <c r="L85" s="27" t="s">
        <v>272</v>
      </c>
      <c r="M85" s="27" t="s">
        <v>273</v>
      </c>
      <c r="N85" s="16" t="s">
        <v>209</v>
      </c>
      <c r="O85" s="28" t="s">
        <v>258</v>
      </c>
      <c r="P85" s="29" t="s">
        <v>236</v>
      </c>
      <c r="Q85" s="29"/>
      <c r="R85" s="30" t="s">
        <v>249</v>
      </c>
      <c r="S85" s="19"/>
      <c r="T85" s="1"/>
    </row>
    <row r="86" spans="1:20" x14ac:dyDescent="0.2">
      <c r="A86" s="29" t="s">
        <v>122</v>
      </c>
      <c r="B86" s="25">
        <v>0</v>
      </c>
      <c r="C86" s="26">
        <v>0.111</v>
      </c>
      <c r="D86" s="26">
        <v>11.381</v>
      </c>
      <c r="E86" s="15">
        <f>SUM(Vstupy6[[#This Row],[1T]:[NT]])</f>
        <v>11.492000000000001</v>
      </c>
      <c r="F86" s="17">
        <v>33</v>
      </c>
      <c r="G86" s="27" t="s">
        <v>12</v>
      </c>
      <c r="H86" s="27">
        <v>3</v>
      </c>
      <c r="I86" s="33" t="s">
        <v>12</v>
      </c>
      <c r="J86" s="33"/>
      <c r="K86" s="27"/>
      <c r="L86" s="27" t="s">
        <v>272</v>
      </c>
      <c r="M86" s="27" t="s">
        <v>273</v>
      </c>
      <c r="N86" s="16" t="s">
        <v>226</v>
      </c>
      <c r="O86" s="28" t="s">
        <v>258</v>
      </c>
      <c r="P86" s="29" t="s">
        <v>236</v>
      </c>
      <c r="Q86" s="29"/>
      <c r="R86" s="30" t="s">
        <v>249</v>
      </c>
      <c r="S86" s="19"/>
      <c r="T86" s="1"/>
    </row>
    <row r="87" spans="1:20" x14ac:dyDescent="0.2">
      <c r="A87" s="29" t="s">
        <v>107</v>
      </c>
      <c r="B87" s="25">
        <v>0</v>
      </c>
      <c r="C87" s="26">
        <v>2.4119999999999999</v>
      </c>
      <c r="D87" s="26">
        <v>33.781999999999996</v>
      </c>
      <c r="E87" s="15">
        <f>SUM(Vstupy6[[#This Row],[1T]:[NT]])</f>
        <v>36.193999999999996</v>
      </c>
      <c r="F87" s="17">
        <v>80</v>
      </c>
      <c r="G87" s="27" t="s">
        <v>12</v>
      </c>
      <c r="H87" s="27">
        <v>3</v>
      </c>
      <c r="I87" s="33" t="s">
        <v>12</v>
      </c>
      <c r="J87" s="33"/>
      <c r="K87" s="27"/>
      <c r="L87" s="27" t="s">
        <v>272</v>
      </c>
      <c r="M87" s="27" t="s">
        <v>273</v>
      </c>
      <c r="N87" s="16" t="s">
        <v>215</v>
      </c>
      <c r="O87" s="28" t="s">
        <v>258</v>
      </c>
      <c r="P87" s="29" t="s">
        <v>236</v>
      </c>
      <c r="Q87" s="29"/>
      <c r="R87" s="30" t="s">
        <v>249</v>
      </c>
      <c r="S87" s="19"/>
      <c r="T87" s="1"/>
    </row>
    <row r="88" spans="1:20" x14ac:dyDescent="0.2">
      <c r="A88" s="29" t="s">
        <v>110</v>
      </c>
      <c r="B88" s="25">
        <v>0</v>
      </c>
      <c r="C88" s="26">
        <v>0</v>
      </c>
      <c r="D88" s="26">
        <v>0</v>
      </c>
      <c r="E88" s="15">
        <f>SUM(Vstupy6[[#This Row],[1T]:[NT]])</f>
        <v>0</v>
      </c>
      <c r="F88" s="17"/>
      <c r="G88" s="27" t="s">
        <v>12</v>
      </c>
      <c r="H88" s="27"/>
      <c r="I88" s="33"/>
      <c r="J88" s="33"/>
      <c r="K88" s="27"/>
      <c r="L88" s="27" t="s">
        <v>272</v>
      </c>
      <c r="M88" s="27" t="s">
        <v>273</v>
      </c>
      <c r="N88" s="16" t="s">
        <v>218</v>
      </c>
      <c r="O88" s="28" t="s">
        <v>258</v>
      </c>
      <c r="P88" s="29" t="s">
        <v>236</v>
      </c>
      <c r="Q88" s="29"/>
      <c r="R88" s="30" t="s">
        <v>249</v>
      </c>
      <c r="S88" s="18" t="s">
        <v>246</v>
      </c>
      <c r="T88" s="1"/>
    </row>
    <row r="89" spans="1:20" x14ac:dyDescent="0.2">
      <c r="A89" s="29" t="s">
        <v>100</v>
      </c>
      <c r="B89" s="25">
        <v>3.9260000000000002</v>
      </c>
      <c r="C89" s="26">
        <v>0</v>
      </c>
      <c r="D89" s="26">
        <v>0</v>
      </c>
      <c r="E89" s="15">
        <f>SUM(Vstupy6[[#This Row],[1T]:[NT]])</f>
        <v>3.9260000000000002</v>
      </c>
      <c r="F89" s="17">
        <v>40</v>
      </c>
      <c r="G89" s="27" t="s">
        <v>12</v>
      </c>
      <c r="H89" s="27">
        <v>3</v>
      </c>
      <c r="I89" s="33" t="s">
        <v>18</v>
      </c>
      <c r="J89" s="33"/>
      <c r="K89" s="27"/>
      <c r="L89" s="27" t="s">
        <v>272</v>
      </c>
      <c r="M89" s="27" t="s">
        <v>273</v>
      </c>
      <c r="N89" s="16" t="s">
        <v>208</v>
      </c>
      <c r="O89" s="28" t="s">
        <v>258</v>
      </c>
      <c r="P89" s="29" t="s">
        <v>236</v>
      </c>
      <c r="Q89" s="29"/>
      <c r="R89" s="30" t="s">
        <v>249</v>
      </c>
      <c r="S89" s="19"/>
      <c r="T89" s="1"/>
    </row>
    <row r="90" spans="1:20" x14ac:dyDescent="0.2">
      <c r="A90" s="29" t="s">
        <v>111</v>
      </c>
      <c r="B90" s="25">
        <v>0</v>
      </c>
      <c r="C90" s="26">
        <v>26.506</v>
      </c>
      <c r="D90" s="26">
        <v>3.169</v>
      </c>
      <c r="E90" s="15">
        <f>SUM(Vstupy6[[#This Row],[1T]:[NT]])</f>
        <v>29.675000000000001</v>
      </c>
      <c r="F90" s="17">
        <v>50</v>
      </c>
      <c r="G90" s="27" t="s">
        <v>12</v>
      </c>
      <c r="H90" s="27">
        <v>3</v>
      </c>
      <c r="I90" s="33" t="s">
        <v>12</v>
      </c>
      <c r="J90" s="33"/>
      <c r="K90" s="27"/>
      <c r="L90" s="27" t="s">
        <v>272</v>
      </c>
      <c r="M90" s="27" t="s">
        <v>273</v>
      </c>
      <c r="N90" s="16" t="s">
        <v>219</v>
      </c>
      <c r="O90" s="28" t="s">
        <v>258</v>
      </c>
      <c r="P90" s="29" t="s">
        <v>236</v>
      </c>
      <c r="Q90" s="29"/>
      <c r="R90" s="30" t="s">
        <v>249</v>
      </c>
      <c r="S90" s="19"/>
      <c r="T90" s="1"/>
    </row>
    <row r="91" spans="1:20" x14ac:dyDescent="0.2">
      <c r="A91" s="29" t="s">
        <v>106</v>
      </c>
      <c r="B91" s="25">
        <v>0</v>
      </c>
      <c r="C91" s="26">
        <v>18.614000000000001</v>
      </c>
      <c r="D91" s="26">
        <v>4.2949999999999999</v>
      </c>
      <c r="E91" s="15">
        <f>SUM(Vstupy6[[#This Row],[1T]:[NT]])</f>
        <v>22.908999999999999</v>
      </c>
      <c r="F91" s="17">
        <v>160</v>
      </c>
      <c r="G91" s="27" t="s">
        <v>12</v>
      </c>
      <c r="H91" s="27">
        <v>3</v>
      </c>
      <c r="I91" s="33" t="s">
        <v>18</v>
      </c>
      <c r="J91" s="33"/>
      <c r="K91" s="27"/>
      <c r="L91" s="27" t="s">
        <v>272</v>
      </c>
      <c r="M91" s="27" t="s">
        <v>273</v>
      </c>
      <c r="N91" s="16" t="s">
        <v>214</v>
      </c>
      <c r="O91" s="28" t="s">
        <v>258</v>
      </c>
      <c r="P91" s="29" t="s">
        <v>236</v>
      </c>
      <c r="Q91" s="29"/>
      <c r="R91" s="30" t="s">
        <v>249</v>
      </c>
      <c r="S91" s="19"/>
      <c r="T91" s="1"/>
    </row>
    <row r="92" spans="1:20" x14ac:dyDescent="0.2">
      <c r="A92" s="29" t="s">
        <v>102</v>
      </c>
      <c r="B92" s="25">
        <v>8.5449999999999999</v>
      </c>
      <c r="C92" s="26">
        <v>0</v>
      </c>
      <c r="D92" s="26">
        <v>0</v>
      </c>
      <c r="E92" s="15">
        <f>SUM(Vstupy6[[#This Row],[1T]:[NT]])</f>
        <v>8.5449999999999999</v>
      </c>
      <c r="F92" s="17">
        <v>85.8</v>
      </c>
      <c r="G92" s="27" t="s">
        <v>12</v>
      </c>
      <c r="H92" s="27">
        <v>3</v>
      </c>
      <c r="I92" s="33" t="s">
        <v>12</v>
      </c>
      <c r="J92" s="33"/>
      <c r="K92" s="27"/>
      <c r="L92" s="27" t="s">
        <v>272</v>
      </c>
      <c r="M92" s="27" t="s">
        <v>273</v>
      </c>
      <c r="N92" s="16" t="s">
        <v>210</v>
      </c>
      <c r="O92" s="28" t="s">
        <v>258</v>
      </c>
      <c r="P92" s="29" t="s">
        <v>236</v>
      </c>
      <c r="Q92" s="29"/>
      <c r="R92" s="30" t="s">
        <v>249</v>
      </c>
      <c r="S92" s="19"/>
      <c r="T92" s="1"/>
    </row>
    <row r="93" spans="1:20" x14ac:dyDescent="0.2">
      <c r="A93" s="29" t="s">
        <v>103</v>
      </c>
      <c r="B93" s="25">
        <v>16.795000000000002</v>
      </c>
      <c r="C93" s="26">
        <v>0</v>
      </c>
      <c r="D93" s="26">
        <v>0</v>
      </c>
      <c r="E93" s="15">
        <f>SUM(Vstupy6[[#This Row],[1T]:[NT]])</f>
        <v>16.795000000000002</v>
      </c>
      <c r="F93" s="17">
        <v>80</v>
      </c>
      <c r="G93" s="27" t="s">
        <v>12</v>
      </c>
      <c r="H93" s="27">
        <v>3</v>
      </c>
      <c r="I93" s="33" t="s">
        <v>12</v>
      </c>
      <c r="J93" s="33"/>
      <c r="K93" s="27"/>
      <c r="L93" s="27" t="s">
        <v>272</v>
      </c>
      <c r="M93" s="27" t="s">
        <v>273</v>
      </c>
      <c r="N93" s="16" t="s">
        <v>211</v>
      </c>
      <c r="O93" s="28" t="s">
        <v>258</v>
      </c>
      <c r="P93" s="29" t="s">
        <v>236</v>
      </c>
      <c r="Q93" s="29"/>
      <c r="R93" s="30" t="s">
        <v>249</v>
      </c>
      <c r="S93" s="19"/>
      <c r="T93" s="1"/>
    </row>
    <row r="94" spans="1:20" x14ac:dyDescent="0.2">
      <c r="A94" s="29" t="s">
        <v>119</v>
      </c>
      <c r="B94" s="25">
        <v>0</v>
      </c>
      <c r="C94" s="26">
        <v>12.423</v>
      </c>
      <c r="D94" s="26">
        <v>0</v>
      </c>
      <c r="E94" s="15">
        <f>SUM(Vstupy6[[#This Row],[1T]:[NT]])</f>
        <v>12.423</v>
      </c>
      <c r="F94" s="17" t="s">
        <v>120</v>
      </c>
      <c r="G94" s="27" t="s">
        <v>12</v>
      </c>
      <c r="H94" s="27">
        <v>3</v>
      </c>
      <c r="I94" s="33" t="s">
        <v>12</v>
      </c>
      <c r="J94" s="33"/>
      <c r="K94" s="27"/>
      <c r="L94" s="27" t="s">
        <v>272</v>
      </c>
      <c r="M94" s="27" t="s">
        <v>273</v>
      </c>
      <c r="N94" s="16" t="s">
        <v>224</v>
      </c>
      <c r="O94" s="28" t="s">
        <v>258</v>
      </c>
      <c r="P94" s="29" t="s">
        <v>236</v>
      </c>
      <c r="Q94" s="29"/>
      <c r="R94" s="30" t="s">
        <v>249</v>
      </c>
      <c r="S94" s="19"/>
      <c r="T94" s="1"/>
    </row>
    <row r="95" spans="1:20" x14ac:dyDescent="0.2">
      <c r="A95" s="29" t="s">
        <v>117</v>
      </c>
      <c r="B95" s="25">
        <v>0</v>
      </c>
      <c r="C95" s="26">
        <v>15.039</v>
      </c>
      <c r="D95" s="26">
        <v>0</v>
      </c>
      <c r="E95" s="15">
        <f>SUM(Vstupy6[[#This Row],[1T]:[NT]])</f>
        <v>15.039</v>
      </c>
      <c r="F95" s="17" t="s">
        <v>118</v>
      </c>
      <c r="G95" s="27" t="s">
        <v>12</v>
      </c>
      <c r="H95" s="27">
        <v>3</v>
      </c>
      <c r="I95" s="33" t="s">
        <v>18</v>
      </c>
      <c r="J95" s="33"/>
      <c r="K95" s="27"/>
      <c r="L95" s="27" t="s">
        <v>272</v>
      </c>
      <c r="M95" s="27" t="s">
        <v>273</v>
      </c>
      <c r="N95" s="16" t="s">
        <v>224</v>
      </c>
      <c r="O95" s="28" t="s">
        <v>258</v>
      </c>
      <c r="P95" s="29" t="s">
        <v>236</v>
      </c>
      <c r="Q95" s="29"/>
      <c r="R95" s="30" t="s">
        <v>249</v>
      </c>
      <c r="S95" s="19"/>
      <c r="T95" s="1"/>
    </row>
    <row r="96" spans="1:20" x14ac:dyDescent="0.2">
      <c r="A96" s="29" t="s">
        <v>123</v>
      </c>
      <c r="B96" s="25">
        <v>0</v>
      </c>
      <c r="C96" s="26">
        <v>5.3289999999999997</v>
      </c>
      <c r="D96" s="26">
        <v>10.205</v>
      </c>
      <c r="E96" s="15">
        <f>SUM(Vstupy6[[#This Row],[1T]:[NT]])</f>
        <v>15.533999999999999</v>
      </c>
      <c r="F96" s="17">
        <v>50</v>
      </c>
      <c r="G96" s="27" t="s">
        <v>12</v>
      </c>
      <c r="H96" s="27">
        <v>3</v>
      </c>
      <c r="I96" s="33" t="s">
        <v>12</v>
      </c>
      <c r="J96" s="33"/>
      <c r="K96" s="27"/>
      <c r="L96" s="27" t="s">
        <v>272</v>
      </c>
      <c r="M96" s="27" t="s">
        <v>273</v>
      </c>
      <c r="N96" s="16" t="s">
        <v>227</v>
      </c>
      <c r="O96" s="28" t="s">
        <v>258</v>
      </c>
      <c r="P96" s="29" t="s">
        <v>236</v>
      </c>
      <c r="Q96" s="29"/>
      <c r="R96" s="30" t="s">
        <v>249</v>
      </c>
      <c r="S96" s="19"/>
      <c r="T96" s="1"/>
    </row>
    <row r="97" spans="1:20" x14ac:dyDescent="0.2">
      <c r="A97" s="29" t="s">
        <v>108</v>
      </c>
      <c r="B97" s="25">
        <v>0</v>
      </c>
      <c r="C97" s="26">
        <v>12.834</v>
      </c>
      <c r="D97" s="26">
        <v>1.44</v>
      </c>
      <c r="E97" s="15">
        <f>SUM(Vstupy6[[#This Row],[1T]:[NT]])</f>
        <v>14.273999999999999</v>
      </c>
      <c r="F97" s="17">
        <v>50</v>
      </c>
      <c r="G97" s="27" t="s">
        <v>12</v>
      </c>
      <c r="H97" s="27">
        <v>3</v>
      </c>
      <c r="I97" s="33" t="s">
        <v>12</v>
      </c>
      <c r="J97" s="33"/>
      <c r="K97" s="27"/>
      <c r="L97" s="27" t="s">
        <v>272</v>
      </c>
      <c r="M97" s="27" t="s">
        <v>273</v>
      </c>
      <c r="N97" s="16" t="s">
        <v>216</v>
      </c>
      <c r="O97" s="28" t="s">
        <v>258</v>
      </c>
      <c r="P97" s="29" t="s">
        <v>236</v>
      </c>
      <c r="Q97" s="29"/>
      <c r="R97" s="30" t="s">
        <v>249</v>
      </c>
      <c r="S97" s="19"/>
      <c r="T97" s="1"/>
    </row>
    <row r="98" spans="1:20" x14ac:dyDescent="0.2">
      <c r="A98" s="29" t="s">
        <v>112</v>
      </c>
      <c r="B98" s="25">
        <v>6.3E-2</v>
      </c>
      <c r="C98" s="26">
        <v>0</v>
      </c>
      <c r="D98" s="26">
        <v>0</v>
      </c>
      <c r="E98" s="15">
        <f>SUM(Vstupy6[[#This Row],[1T]:[NT]])</f>
        <v>6.3E-2</v>
      </c>
      <c r="F98" s="17">
        <v>25</v>
      </c>
      <c r="G98" s="27" t="s">
        <v>12</v>
      </c>
      <c r="H98" s="27">
        <v>3</v>
      </c>
      <c r="I98" s="33" t="s">
        <v>18</v>
      </c>
      <c r="J98" s="33"/>
      <c r="K98" s="27"/>
      <c r="L98" s="27" t="s">
        <v>272</v>
      </c>
      <c r="M98" s="27" t="s">
        <v>273</v>
      </c>
      <c r="N98" s="16" t="s">
        <v>220</v>
      </c>
      <c r="O98" s="28" t="s">
        <v>258</v>
      </c>
      <c r="P98" s="29" t="s">
        <v>236</v>
      </c>
      <c r="Q98" s="29"/>
      <c r="R98" s="30" t="s">
        <v>249</v>
      </c>
      <c r="S98" s="19"/>
      <c r="T98" s="1"/>
    </row>
    <row r="99" spans="1:20" x14ac:dyDescent="0.2">
      <c r="A99" s="29" t="s">
        <v>121</v>
      </c>
      <c r="B99" s="25">
        <v>1.5149999999999999</v>
      </c>
      <c r="C99" s="26">
        <v>0</v>
      </c>
      <c r="D99" s="26">
        <v>0</v>
      </c>
      <c r="E99" s="15">
        <f>SUM(Vstupy6[[#This Row],[1T]:[NT]])</f>
        <v>1.5149999999999999</v>
      </c>
      <c r="F99" s="17">
        <v>40</v>
      </c>
      <c r="G99" s="27" t="s">
        <v>12</v>
      </c>
      <c r="H99" s="27"/>
      <c r="I99" s="33" t="s">
        <v>18</v>
      </c>
      <c r="J99" s="33"/>
      <c r="K99" s="27"/>
      <c r="L99" s="27" t="s">
        <v>272</v>
      </c>
      <c r="M99" s="27" t="s">
        <v>273</v>
      </c>
      <c r="N99" s="16" t="s">
        <v>225</v>
      </c>
      <c r="O99" s="28" t="s">
        <v>258</v>
      </c>
      <c r="P99" s="29" t="s">
        <v>236</v>
      </c>
      <c r="Q99" s="29"/>
      <c r="R99" s="30" t="s">
        <v>249</v>
      </c>
      <c r="S99" s="19"/>
      <c r="T99" s="1"/>
    </row>
    <row r="100" spans="1:20" x14ac:dyDescent="0.2">
      <c r="A100" s="29" t="s">
        <v>105</v>
      </c>
      <c r="B100" s="25">
        <v>0</v>
      </c>
      <c r="C100" s="26">
        <v>15.202999999999999</v>
      </c>
      <c r="D100" s="26">
        <v>9.8829999999999991</v>
      </c>
      <c r="E100" s="15">
        <f>SUM(Vstupy6[[#This Row],[1T]:[NT]])</f>
        <v>25.085999999999999</v>
      </c>
      <c r="F100" s="17">
        <v>25</v>
      </c>
      <c r="G100" s="27" t="s">
        <v>12</v>
      </c>
      <c r="H100" s="27">
        <v>3</v>
      </c>
      <c r="I100" s="33" t="s">
        <v>12</v>
      </c>
      <c r="J100" s="33"/>
      <c r="K100" s="27"/>
      <c r="L100" s="27" t="s">
        <v>272</v>
      </c>
      <c r="M100" s="27" t="s">
        <v>273</v>
      </c>
      <c r="N100" s="16" t="s">
        <v>213</v>
      </c>
      <c r="O100" s="28" t="s">
        <v>258</v>
      </c>
      <c r="P100" s="29" t="s">
        <v>236</v>
      </c>
      <c r="Q100" s="29"/>
      <c r="R100" s="30" t="s">
        <v>249</v>
      </c>
      <c r="S100" s="19"/>
      <c r="T100" s="1"/>
    </row>
    <row r="101" spans="1:20" x14ac:dyDescent="0.2">
      <c r="A101" s="29" t="s">
        <v>114</v>
      </c>
      <c r="B101" s="25">
        <v>0</v>
      </c>
      <c r="C101" s="26">
        <v>13</v>
      </c>
      <c r="D101" s="26">
        <v>2</v>
      </c>
      <c r="E101" s="15">
        <f>SUM(Vstupy6[[#This Row],[1T]:[NT]])</f>
        <v>15</v>
      </c>
      <c r="F101" s="17">
        <v>125</v>
      </c>
      <c r="G101" s="27" t="s">
        <v>12</v>
      </c>
      <c r="H101" s="27">
        <v>3</v>
      </c>
      <c r="I101" s="33" t="s">
        <v>12</v>
      </c>
      <c r="J101" s="33"/>
      <c r="K101" s="27"/>
      <c r="L101" s="27" t="s">
        <v>272</v>
      </c>
      <c r="M101" s="27" t="s">
        <v>273</v>
      </c>
      <c r="N101" s="16" t="s">
        <v>222</v>
      </c>
      <c r="O101" s="28" t="s">
        <v>258</v>
      </c>
      <c r="P101" s="29" t="s">
        <v>236</v>
      </c>
      <c r="Q101" s="29"/>
      <c r="R101" s="30" t="s">
        <v>249</v>
      </c>
      <c r="S101" s="19"/>
      <c r="T101" s="1"/>
    </row>
    <row r="102" spans="1:20" x14ac:dyDescent="0.2">
      <c r="A102" s="29" t="s">
        <v>115</v>
      </c>
      <c r="B102" s="25">
        <v>0</v>
      </c>
      <c r="C102" s="26">
        <v>0.14799999999999999</v>
      </c>
      <c r="D102" s="26">
        <v>0</v>
      </c>
      <c r="E102" s="15">
        <f>SUM(Vstupy6[[#This Row],[1T]:[NT]])</f>
        <v>0.14799999999999999</v>
      </c>
      <c r="F102" s="17" t="s">
        <v>116</v>
      </c>
      <c r="G102" s="27" t="s">
        <v>12</v>
      </c>
      <c r="H102" s="27" t="s">
        <v>19</v>
      </c>
      <c r="I102" s="33" t="s">
        <v>18</v>
      </c>
      <c r="J102" s="33"/>
      <c r="K102" s="27"/>
      <c r="L102" s="27" t="s">
        <v>272</v>
      </c>
      <c r="M102" s="27" t="s">
        <v>273</v>
      </c>
      <c r="N102" s="16" t="s">
        <v>223</v>
      </c>
      <c r="O102" s="28" t="s">
        <v>258</v>
      </c>
      <c r="P102" s="29" t="s">
        <v>236</v>
      </c>
      <c r="Q102" s="29"/>
      <c r="R102" s="30" t="s">
        <v>249</v>
      </c>
      <c r="S102" s="19"/>
      <c r="T102" s="1"/>
    </row>
    <row r="103" spans="1:20" x14ac:dyDescent="0.2">
      <c r="A103" s="29" t="s">
        <v>113</v>
      </c>
      <c r="B103" s="25">
        <v>0</v>
      </c>
      <c r="C103" s="26">
        <v>310</v>
      </c>
      <c r="D103" s="26">
        <v>20</v>
      </c>
      <c r="E103" s="15">
        <f>SUM(Vstupy6[[#This Row],[1T]:[NT]])</f>
        <v>330</v>
      </c>
      <c r="F103" s="17">
        <v>205</v>
      </c>
      <c r="G103" s="17" t="s">
        <v>22</v>
      </c>
      <c r="H103" s="27">
        <v>3</v>
      </c>
      <c r="I103" s="33" t="s">
        <v>12</v>
      </c>
      <c r="J103" s="33"/>
      <c r="K103" s="27"/>
      <c r="L103" s="27" t="s">
        <v>272</v>
      </c>
      <c r="M103" s="27" t="s">
        <v>273</v>
      </c>
      <c r="N103" s="16" t="s">
        <v>221</v>
      </c>
      <c r="O103" s="28" t="s">
        <v>258</v>
      </c>
      <c r="P103" s="29" t="s">
        <v>236</v>
      </c>
      <c r="Q103" s="29"/>
      <c r="R103" s="30" t="s">
        <v>249</v>
      </c>
      <c r="S103" s="19"/>
      <c r="T103" s="1"/>
    </row>
    <row r="104" spans="1:20" x14ac:dyDescent="0.2">
      <c r="A104" s="29" t="s">
        <v>124</v>
      </c>
      <c r="B104" s="25">
        <v>0</v>
      </c>
      <c r="C104" s="26">
        <v>22.611000000000001</v>
      </c>
      <c r="D104" s="26">
        <v>7.8410000000000002</v>
      </c>
      <c r="E104" s="15">
        <f>SUM(Vstupy6[[#This Row],[1T]:[NT]])</f>
        <v>30.452000000000002</v>
      </c>
      <c r="F104" s="17">
        <v>57</v>
      </c>
      <c r="G104" s="27" t="s">
        <v>12</v>
      </c>
      <c r="H104" s="27">
        <v>1</v>
      </c>
      <c r="I104" s="33" t="s">
        <v>12</v>
      </c>
      <c r="J104" s="33"/>
      <c r="K104" s="27"/>
      <c r="L104" s="27" t="s">
        <v>272</v>
      </c>
      <c r="M104" s="27" t="s">
        <v>273</v>
      </c>
      <c r="N104" s="16" t="s">
        <v>228</v>
      </c>
      <c r="O104" s="28" t="s">
        <v>258</v>
      </c>
      <c r="P104" s="29" t="s">
        <v>236</v>
      </c>
      <c r="Q104" s="29"/>
      <c r="R104" s="30" t="s">
        <v>249</v>
      </c>
      <c r="S104" s="19"/>
      <c r="T104" s="1"/>
    </row>
    <row r="105" spans="1:20" x14ac:dyDescent="0.2">
      <c r="A105" s="29" t="s">
        <v>125</v>
      </c>
      <c r="B105" s="25">
        <v>27.238</v>
      </c>
      <c r="C105" s="26">
        <v>0</v>
      </c>
      <c r="D105" s="26">
        <v>0</v>
      </c>
      <c r="E105" s="15">
        <f>SUM(Vstupy6[[#This Row],[1T]:[NT]])</f>
        <v>27.238</v>
      </c>
      <c r="F105" s="17" t="s">
        <v>126</v>
      </c>
      <c r="G105" s="27" t="s">
        <v>12</v>
      </c>
      <c r="H105" s="27">
        <v>3</v>
      </c>
      <c r="I105" s="33" t="s">
        <v>12</v>
      </c>
      <c r="J105" s="33"/>
      <c r="K105" s="27"/>
      <c r="L105" s="27" t="s">
        <v>272</v>
      </c>
      <c r="M105" s="27" t="s">
        <v>273</v>
      </c>
      <c r="N105" s="16" t="s">
        <v>229</v>
      </c>
      <c r="O105" s="28" t="s">
        <v>264</v>
      </c>
      <c r="P105" s="29" t="s">
        <v>238</v>
      </c>
      <c r="Q105" s="29"/>
      <c r="R105" s="30">
        <v>37810669</v>
      </c>
      <c r="S105" s="19"/>
      <c r="T105" s="1"/>
    </row>
    <row r="106" spans="1:20" x14ac:dyDescent="0.2">
      <c r="A106" s="29" t="s">
        <v>127</v>
      </c>
      <c r="B106" s="25">
        <v>25.456</v>
      </c>
      <c r="C106" s="26">
        <v>0</v>
      </c>
      <c r="D106" s="26">
        <v>0</v>
      </c>
      <c r="E106" s="15">
        <f>SUM(Vstupy6[[#This Row],[1T]:[NT]])</f>
        <v>25.456</v>
      </c>
      <c r="F106" s="17" t="s">
        <v>128</v>
      </c>
      <c r="G106" s="27" t="s">
        <v>12</v>
      </c>
      <c r="H106" s="27">
        <v>3</v>
      </c>
      <c r="I106" s="33" t="s">
        <v>12</v>
      </c>
      <c r="J106" s="33"/>
      <c r="K106" s="27"/>
      <c r="L106" s="27" t="s">
        <v>272</v>
      </c>
      <c r="M106" s="27" t="s">
        <v>273</v>
      </c>
      <c r="N106" s="16" t="s">
        <v>229</v>
      </c>
      <c r="O106" s="28" t="s">
        <v>264</v>
      </c>
      <c r="P106" s="29" t="s">
        <v>238</v>
      </c>
      <c r="Q106" s="29"/>
      <c r="R106" s="30">
        <v>37810669</v>
      </c>
      <c r="S106" s="19"/>
      <c r="T106" s="1"/>
    </row>
    <row r="107" spans="1:20" x14ac:dyDescent="0.2">
      <c r="A107" s="29" t="s">
        <v>129</v>
      </c>
      <c r="B107" s="25">
        <v>45.238</v>
      </c>
      <c r="C107" s="26">
        <v>0</v>
      </c>
      <c r="D107" s="26">
        <v>0</v>
      </c>
      <c r="E107" s="15">
        <f>SUM(Vstupy6[[#This Row],[1T]:[NT]])</f>
        <v>45.238</v>
      </c>
      <c r="F107" s="17" t="s">
        <v>130</v>
      </c>
      <c r="G107" s="27" t="s">
        <v>12</v>
      </c>
      <c r="H107" s="27">
        <v>3</v>
      </c>
      <c r="I107" s="33" t="s">
        <v>12</v>
      </c>
      <c r="J107" s="33"/>
      <c r="K107" s="27"/>
      <c r="L107" s="27" t="s">
        <v>272</v>
      </c>
      <c r="M107" s="27" t="s">
        <v>273</v>
      </c>
      <c r="N107" s="16" t="s">
        <v>230</v>
      </c>
      <c r="O107" s="28" t="s">
        <v>260</v>
      </c>
      <c r="P107" s="29" t="s">
        <v>239</v>
      </c>
      <c r="Q107" s="29"/>
      <c r="R107" s="30" t="s">
        <v>251</v>
      </c>
      <c r="S107" s="19"/>
      <c r="T107" s="1"/>
    </row>
    <row r="108" spans="1:20" x14ac:dyDescent="0.2">
      <c r="A108" s="29" t="s">
        <v>131</v>
      </c>
      <c r="B108" s="25">
        <v>0</v>
      </c>
      <c r="C108" s="26">
        <v>4.0410000000000004</v>
      </c>
      <c r="D108" s="26">
        <v>2.7839999999999998</v>
      </c>
      <c r="E108" s="15">
        <f>SUM(Vstupy6[[#This Row],[1T]:[NT]])</f>
        <v>6.8250000000000002</v>
      </c>
      <c r="F108" s="17" t="s">
        <v>16</v>
      </c>
      <c r="G108" s="27" t="s">
        <v>12</v>
      </c>
      <c r="H108" s="27">
        <v>3</v>
      </c>
      <c r="I108" s="33" t="s">
        <v>18</v>
      </c>
      <c r="J108" s="33"/>
      <c r="K108" s="27"/>
      <c r="L108" s="27" t="s">
        <v>272</v>
      </c>
      <c r="M108" s="27" t="s">
        <v>273</v>
      </c>
      <c r="N108" s="16" t="s">
        <v>230</v>
      </c>
      <c r="O108" s="28" t="s">
        <v>260</v>
      </c>
      <c r="P108" s="29" t="s">
        <v>239</v>
      </c>
      <c r="Q108" s="29"/>
      <c r="R108" s="30" t="s">
        <v>251</v>
      </c>
      <c r="S108" s="19"/>
      <c r="T108" s="1"/>
    </row>
    <row r="109" spans="1:20" ht="16" x14ac:dyDescent="0.2">
      <c r="A109" s="29" t="s">
        <v>132</v>
      </c>
      <c r="B109" s="25">
        <v>0</v>
      </c>
      <c r="C109" s="26">
        <v>3.1320000000000001</v>
      </c>
      <c r="D109" s="26">
        <v>1.349</v>
      </c>
      <c r="E109" s="15">
        <f>SUM(Vstupy6[[#This Row],[1T]:[NT]])</f>
        <v>4.4809999999999999</v>
      </c>
      <c r="F109" s="17" t="s">
        <v>17</v>
      </c>
      <c r="G109" s="27" t="s">
        <v>12</v>
      </c>
      <c r="H109" s="27">
        <v>3</v>
      </c>
      <c r="I109" s="33" t="s">
        <v>12</v>
      </c>
      <c r="J109" s="33"/>
      <c r="K109" s="27"/>
      <c r="L109" s="27" t="s">
        <v>272</v>
      </c>
      <c r="M109" s="27" t="s">
        <v>273</v>
      </c>
      <c r="N109" s="16" t="s">
        <v>231</v>
      </c>
      <c r="O109" s="28" t="s">
        <v>263</v>
      </c>
      <c r="P109" s="34" t="s">
        <v>241</v>
      </c>
      <c r="Q109" s="34"/>
      <c r="R109" s="30">
        <v>37808800</v>
      </c>
      <c r="S109" s="19"/>
      <c r="T109" s="1"/>
    </row>
    <row r="110" spans="1:20" x14ac:dyDescent="0.2">
      <c r="A110" s="29" t="s">
        <v>133</v>
      </c>
      <c r="B110" s="25">
        <v>7.6870000000000003</v>
      </c>
      <c r="C110" s="26">
        <v>0</v>
      </c>
      <c r="D110" s="26">
        <v>0</v>
      </c>
      <c r="E110" s="15">
        <f>SUM(Vstupy6[[#This Row],[1T]:[NT]])</f>
        <v>7.6870000000000003</v>
      </c>
      <c r="F110" s="17" t="s">
        <v>17</v>
      </c>
      <c r="G110" s="27" t="s">
        <v>12</v>
      </c>
      <c r="H110" s="27">
        <v>3</v>
      </c>
      <c r="I110" s="33" t="s">
        <v>12</v>
      </c>
      <c r="J110" s="33"/>
      <c r="K110" s="27"/>
      <c r="L110" s="27" t="s">
        <v>272</v>
      </c>
      <c r="M110" s="27" t="s">
        <v>273</v>
      </c>
      <c r="N110" s="16" t="s">
        <v>232</v>
      </c>
      <c r="O110" s="28" t="s">
        <v>262</v>
      </c>
      <c r="P110" s="29" t="s">
        <v>242</v>
      </c>
      <c r="Q110" s="29"/>
      <c r="R110" s="30" t="s">
        <v>253</v>
      </c>
      <c r="S110" s="19"/>
      <c r="T110" s="1"/>
    </row>
    <row r="111" spans="1:2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2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2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2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2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2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20" customForma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T117" s="9"/>
    </row>
    <row r="118" spans="1:20" customForma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T118" s="9"/>
    </row>
    <row r="119" spans="1:20" customForma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T119" s="9"/>
    </row>
    <row r="120" spans="1:20" customForma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T120" s="9"/>
    </row>
    <row r="121" spans="1:20" customForma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T121" s="9"/>
    </row>
    <row r="122" spans="1:20" customForma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T122" s="9"/>
    </row>
    <row r="123" spans="1:20" customForma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T123" s="9"/>
    </row>
    <row r="124" spans="1:20" customForma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T124" s="9"/>
    </row>
    <row r="125" spans="1:20" customForma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T125" s="9"/>
    </row>
    <row r="126" spans="1:20" customForma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T126" s="9"/>
    </row>
    <row r="127" spans="1:20" customForma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T127" s="9"/>
    </row>
    <row r="128" spans="1:20" customForma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T128" s="9"/>
    </row>
    <row r="129" spans="1:20" customForma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T129" s="9"/>
    </row>
    <row r="130" spans="1:20" customForma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T130" s="9"/>
    </row>
    <row r="131" spans="1:20" customForma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T131" s="9"/>
    </row>
    <row r="132" spans="1:20" customForma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T132" s="9"/>
    </row>
    <row r="133" spans="1:20" customForma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T133" s="9"/>
    </row>
    <row r="134" spans="1:20" customForma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T134" s="9"/>
    </row>
    <row r="135" spans="1:20" customForma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T135" s="9"/>
    </row>
    <row r="136" spans="1:20" customForma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T136" s="9"/>
    </row>
    <row r="137" spans="1:20" customForma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T137" s="9"/>
    </row>
    <row r="138" spans="1:20" customForma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T138" s="9"/>
    </row>
    <row r="139" spans="1:20" customForma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T139" s="9"/>
    </row>
    <row r="140" spans="1:20" customForma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T140" s="9"/>
    </row>
    <row r="141" spans="1:20" customForma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T141" s="9"/>
    </row>
    <row r="142" spans="1:20" customForma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T142" s="9"/>
    </row>
    <row r="143" spans="1:20" customForma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T143" s="9"/>
    </row>
    <row r="144" spans="1:20" customForma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T144" s="9"/>
    </row>
    <row r="145" spans="1:20" customForma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T145" s="9"/>
    </row>
    <row r="146" spans="1:20" customForma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T146" s="9"/>
    </row>
    <row r="147" spans="1:20" customForma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T147" s="9"/>
    </row>
    <row r="148" spans="1:20" customForma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T148" s="9"/>
    </row>
    <row r="149" spans="1:20" customForma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T149" s="9"/>
    </row>
    <row r="150" spans="1:20" customForma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T150" s="9"/>
    </row>
    <row r="151" spans="1:20" customForma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T151" s="9"/>
    </row>
    <row r="152" spans="1:20" customForma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T152" s="9"/>
    </row>
    <row r="153" spans="1:20" customForma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T153" s="9"/>
    </row>
    <row r="154" spans="1:20" customForma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T154" s="9"/>
    </row>
    <row r="155" spans="1:20" customForma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T155" s="9"/>
    </row>
    <row r="156" spans="1:20" customForma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T156" s="9"/>
    </row>
    <row r="157" spans="1:20" customForma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T157" s="9"/>
    </row>
    <row r="158" spans="1:20" customForma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T158" s="9"/>
    </row>
    <row r="159" spans="1:20" customForma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T159" s="9"/>
    </row>
    <row r="160" spans="1:20" customForma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T160" s="9"/>
    </row>
    <row r="161" spans="1:20" customForma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T161" s="9"/>
    </row>
    <row r="162" spans="1:20" customForma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T162" s="9"/>
    </row>
    <row r="163" spans="1:20" customForma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T163" s="9"/>
    </row>
    <row r="164" spans="1:20" customForma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T164" s="9"/>
    </row>
    <row r="165" spans="1:20" customForma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T165" s="9"/>
    </row>
    <row r="166" spans="1:20" customForma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T166" s="9"/>
    </row>
    <row r="167" spans="1:20" customForma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T167" s="9"/>
    </row>
    <row r="168" spans="1:20" customForma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T168" s="9"/>
    </row>
    <row r="169" spans="1:20" customForma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T169" s="9"/>
    </row>
    <row r="170" spans="1:20" customForma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T170" s="9"/>
    </row>
    <row r="171" spans="1:20" customForma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T171" s="9"/>
    </row>
    <row r="172" spans="1:20" customForma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T172" s="9"/>
    </row>
    <row r="173" spans="1:20" customForma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T173" s="9"/>
    </row>
    <row r="174" spans="1:20" customForma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T174" s="9"/>
    </row>
    <row r="175" spans="1:20" customForma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T175" s="9"/>
    </row>
    <row r="176" spans="1:20" customForma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T176" s="9"/>
    </row>
    <row r="177" spans="1:20" customForma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T177" s="9"/>
    </row>
    <row r="178" spans="1:20" customForma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T178" s="9"/>
    </row>
    <row r="179" spans="1:20" customForma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T179" s="9"/>
    </row>
    <row r="180" spans="1:20" customForma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T180" s="9"/>
    </row>
    <row r="181" spans="1:20" customForma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T181" s="9"/>
    </row>
    <row r="182" spans="1:20" customForma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T182" s="9"/>
    </row>
    <row r="183" spans="1:20" customForma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T183" s="9"/>
    </row>
    <row r="184" spans="1:20" customForma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T184" s="9"/>
    </row>
    <row r="185" spans="1:20" customForma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T185" s="9"/>
    </row>
    <row r="186" spans="1:20" customForma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T186" s="9"/>
    </row>
    <row r="187" spans="1:20" customForma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T187" s="9"/>
    </row>
    <row r="188" spans="1:20" customForma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T188" s="9"/>
    </row>
    <row r="189" spans="1:20" customForma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T189" s="9"/>
    </row>
    <row r="190" spans="1:20" customForma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T190" s="9"/>
    </row>
    <row r="191" spans="1:20" customForma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T191" s="9"/>
    </row>
    <row r="192" spans="1:20" customForma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T192" s="9"/>
    </row>
    <row r="193" spans="1:20" customForma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T193" s="9"/>
    </row>
    <row r="194" spans="1:20" customForma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T194" s="9"/>
    </row>
    <row r="195" spans="1:20" customForma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T195" s="9"/>
    </row>
    <row r="196" spans="1:20" customForma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T196" s="9"/>
    </row>
    <row r="197" spans="1:20" customForma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T197" s="9"/>
    </row>
    <row r="198" spans="1:20" customForma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T198" s="9"/>
    </row>
    <row r="199" spans="1:20" customForma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T199" s="9"/>
    </row>
    <row r="200" spans="1:20" customForma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T200" s="9"/>
    </row>
    <row r="201" spans="1:20" customForma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T201" s="9"/>
    </row>
    <row r="202" spans="1:20" customForma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T202" s="9"/>
    </row>
    <row r="203" spans="1:20" customForma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T203" s="9"/>
    </row>
    <row r="204" spans="1:20" customForma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T204" s="9"/>
    </row>
    <row r="205" spans="1:20" customForma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T205" s="9"/>
    </row>
    <row r="206" spans="1:20" customForma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T206" s="9"/>
    </row>
    <row r="207" spans="1:20" customForma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T207" s="9"/>
    </row>
    <row r="208" spans="1:20" customForma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T208" s="9"/>
    </row>
  </sheetData>
  <mergeCells count="1">
    <mergeCell ref="B3:D3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2E73-2790-AB44-86B1-88F03DF37003}">
  <dimension ref="A1:D23"/>
  <sheetViews>
    <sheetView workbookViewId="0">
      <selection activeCell="C22" sqref="C22"/>
    </sheetView>
  </sheetViews>
  <sheetFormatPr baseColWidth="10" defaultColWidth="11.5" defaultRowHeight="15" x14ac:dyDescent="0.2"/>
  <cols>
    <col min="1" max="1" width="7.1640625" bestFit="1" customWidth="1"/>
    <col min="2" max="2" width="38.33203125" bestFit="1" customWidth="1"/>
    <col min="3" max="3" width="14.6640625" bestFit="1" customWidth="1"/>
    <col min="4" max="4" width="19.1640625" customWidth="1"/>
  </cols>
  <sheetData>
    <row r="1" spans="1:4" ht="16" x14ac:dyDescent="0.2">
      <c r="A1" s="35" t="s">
        <v>268</v>
      </c>
      <c r="B1" s="35" t="s">
        <v>255</v>
      </c>
      <c r="C1" s="35" t="s">
        <v>254</v>
      </c>
      <c r="D1" s="35" t="s">
        <v>270</v>
      </c>
    </row>
    <row r="2" spans="1:4" x14ac:dyDescent="0.2">
      <c r="A2" s="36">
        <v>1</v>
      </c>
      <c r="B2" t="s">
        <v>265</v>
      </c>
      <c r="C2" s="13" t="s">
        <v>266</v>
      </c>
      <c r="D2" s="12" t="s">
        <v>233</v>
      </c>
    </row>
    <row r="3" spans="1:4" x14ac:dyDescent="0.2">
      <c r="A3" s="4">
        <v>2</v>
      </c>
      <c r="B3" s="9" t="s">
        <v>256</v>
      </c>
      <c r="C3" s="13" t="s">
        <v>247</v>
      </c>
      <c r="D3" s="12" t="s">
        <v>234</v>
      </c>
    </row>
    <row r="4" spans="1:4" x14ac:dyDescent="0.2">
      <c r="A4" s="36">
        <v>3</v>
      </c>
      <c r="B4" t="s">
        <v>257</v>
      </c>
      <c r="C4" s="14" t="s">
        <v>248</v>
      </c>
      <c r="D4" s="12" t="s">
        <v>235</v>
      </c>
    </row>
    <row r="5" spans="1:4" x14ac:dyDescent="0.2">
      <c r="A5" s="4">
        <v>4</v>
      </c>
      <c r="B5" t="s">
        <v>258</v>
      </c>
      <c r="C5" s="14" t="s">
        <v>249</v>
      </c>
      <c r="D5" s="12" t="s">
        <v>236</v>
      </c>
    </row>
    <row r="6" spans="1:4" x14ac:dyDescent="0.2">
      <c r="A6" s="36">
        <v>5</v>
      </c>
      <c r="B6" t="s">
        <v>259</v>
      </c>
      <c r="C6" s="14" t="s">
        <v>250</v>
      </c>
      <c r="D6" s="12" t="s">
        <v>237</v>
      </c>
    </row>
    <row r="7" spans="1:4" x14ac:dyDescent="0.2">
      <c r="A7" s="4">
        <v>6</v>
      </c>
      <c r="B7" t="s">
        <v>264</v>
      </c>
      <c r="C7" s="14">
        <v>37810669</v>
      </c>
      <c r="D7" s="12" t="s">
        <v>238</v>
      </c>
    </row>
    <row r="8" spans="1:4" x14ac:dyDescent="0.2">
      <c r="A8" s="36">
        <v>7</v>
      </c>
      <c r="B8" t="s">
        <v>260</v>
      </c>
      <c r="C8" s="14" t="s">
        <v>251</v>
      </c>
      <c r="D8" s="12" t="s">
        <v>239</v>
      </c>
    </row>
    <row r="9" spans="1:4" x14ac:dyDescent="0.2">
      <c r="A9" s="4">
        <v>8</v>
      </c>
      <c r="B9" t="s">
        <v>261</v>
      </c>
      <c r="C9" s="14" t="s">
        <v>252</v>
      </c>
      <c r="D9" s="12" t="s">
        <v>240</v>
      </c>
    </row>
    <row r="10" spans="1:4" x14ac:dyDescent="0.2">
      <c r="A10" s="36">
        <v>9</v>
      </c>
      <c r="B10" t="s">
        <v>263</v>
      </c>
      <c r="C10" s="14">
        <v>37808800</v>
      </c>
      <c r="D10" s="12" t="s">
        <v>241</v>
      </c>
    </row>
    <row r="11" spans="1:4" x14ac:dyDescent="0.2">
      <c r="A11" s="4">
        <v>10</v>
      </c>
      <c r="B11" t="s">
        <v>262</v>
      </c>
      <c r="C11" s="13" t="s">
        <v>253</v>
      </c>
      <c r="D11" s="12" t="s">
        <v>242</v>
      </c>
    </row>
    <row r="19" spans="3:3" x14ac:dyDescent="0.2">
      <c r="C19" s="20"/>
    </row>
    <row r="20" spans="3:3" x14ac:dyDescent="0.2">
      <c r="C20" s="20"/>
    </row>
    <row r="21" spans="3:3" x14ac:dyDescent="0.2">
      <c r="C21" s="20"/>
    </row>
    <row r="22" spans="3:3" x14ac:dyDescent="0.2">
      <c r="C22" s="20"/>
    </row>
    <row r="23" spans="3:3" x14ac:dyDescent="0.2">
      <c r="C23" s="20"/>
    </row>
  </sheetData>
  <phoneticPr fontId="2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- SPOT</vt:lpstr>
      <vt:lpstr>IČO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Malinovský</dc:creator>
  <cp:lastModifiedBy>Pavol Malinovský</cp:lastModifiedBy>
  <cp:lastPrinted>2022-05-09T09:59:34Z</cp:lastPrinted>
  <dcterms:created xsi:type="dcterms:W3CDTF">2022-05-05T12:46:30Z</dcterms:created>
  <dcterms:modified xsi:type="dcterms:W3CDTF">2022-11-07T08:16:48Z</dcterms:modified>
</cp:coreProperties>
</file>