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ed/Pavol/Home/Documents/Job/Klienti/Dolny Kubin/02. Zakazky/02. Energie 2023/03. SP/"/>
    </mc:Choice>
  </mc:AlternateContent>
  <xr:revisionPtr revIDLastSave="0" documentId="13_ncr:1_{A80D7251-F948-8F4A-BD95-D9AA66AF9F65}" xr6:coauthVersionLast="47" xr6:coauthVersionMax="47" xr10:uidLastSave="{00000000-0000-0000-0000-000000000000}"/>
  <bookViews>
    <workbookView xWindow="0" yWindow="500" windowWidth="28800" windowHeight="17500" xr2:uid="{2FD79D63-16F8-B44E-BEF8-1A85B454A6AF}"/>
  </bookViews>
  <sheets>
    <sheet name="Data - FIX" sheetId="6" r:id="rId1"/>
    <sheet name="IČO" sheetId="10" r:id="rId2"/>
  </sheets>
  <definedNames>
    <definedName name="_xlnm._FilterDatabase" localSheetId="0" hidden="1">'Data - FIX'!$A$4:$S$15</definedName>
    <definedName name="CenaEE" localSheetId="1">#REF!</definedName>
    <definedName name="CenaEE">#REF!</definedName>
    <definedName name="OJF" localSheetId="1">#REF!</definedName>
    <definedName name="OJF">#REF!</definedName>
    <definedName name="Regul">#REF!</definedName>
    <definedName name="SD" localSheetId="1">#REF!</definedName>
    <definedName name="SD">#REF!</definedName>
    <definedName name="TSS" localSheetId="1">#REF!</definedName>
    <definedName name="T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6" l="1"/>
  <c r="E5" i="6"/>
  <c r="E11" i="6"/>
  <c r="E7" i="6"/>
  <c r="E9" i="6"/>
  <c r="E10" i="6"/>
  <c r="E8" i="6"/>
  <c r="E14" i="6"/>
  <c r="E12" i="6"/>
  <c r="E13" i="6"/>
  <c r="E15" i="6"/>
</calcChain>
</file>

<file path=xl/sharedStrings.xml><?xml version="1.0" encoding="utf-8"?>
<sst xmlns="http://schemas.openxmlformats.org/spreadsheetml/2006/main" count="175" uniqueCount="82">
  <si>
    <t>Spotreba (MWh)</t>
  </si>
  <si>
    <t>Napäťová hladina</t>
  </si>
  <si>
    <t>Spotreba  (MWh)</t>
  </si>
  <si>
    <t>Istič/RK</t>
  </si>
  <si>
    <t>Počet fáz</t>
  </si>
  <si>
    <t>Typ merania</t>
  </si>
  <si>
    <t>Distribučná sadzba</t>
  </si>
  <si>
    <t>Distribučná oblasť</t>
  </si>
  <si>
    <t>Adresa OM</t>
  </si>
  <si>
    <t>NT</t>
  </si>
  <si>
    <t>1T</t>
  </si>
  <si>
    <t>VT</t>
  </si>
  <si>
    <t>A</t>
  </si>
  <si>
    <t>Poznámka</t>
  </si>
  <si>
    <t>EIC</t>
  </si>
  <si>
    <t>Obdobie odberu (mesiace)</t>
  </si>
  <si>
    <t>C</t>
  </si>
  <si>
    <t>Pracovný názov</t>
  </si>
  <si>
    <t>24ZSS3305937000G</t>
  </si>
  <si>
    <t>24ZSS3200936000Y</t>
  </si>
  <si>
    <t>24ZSS3200514000A</t>
  </si>
  <si>
    <t>24ZSS3200501000V</t>
  </si>
  <si>
    <t>24ZSS3200503000L</t>
  </si>
  <si>
    <t>24ZSS3200510000U</t>
  </si>
  <si>
    <t>24ZSS3200502000Q</t>
  </si>
  <si>
    <t>24ZSS32014230008</t>
  </si>
  <si>
    <t>24ZSS3201420000N</t>
  </si>
  <si>
    <t>24ZSS3201422000D</t>
  </si>
  <si>
    <t>24ZSS3201426000U</t>
  </si>
  <si>
    <t>ZDB, M.R. Štefánika</t>
  </si>
  <si>
    <t>Letný štadión, Športovcov/WLC ORAVA</t>
  </si>
  <si>
    <t>Kohútov sad 1752/4</t>
  </si>
  <si>
    <t>Kohútov sad 8</t>
  </si>
  <si>
    <t>Komenského 279/32</t>
  </si>
  <si>
    <t>Aqua Kubín</t>
  </si>
  <si>
    <t>Mesto DK</t>
  </si>
  <si>
    <t>MsKS</t>
  </si>
  <si>
    <t>Technické služby</t>
  </si>
  <si>
    <t>ZŠ J. Matúšku</t>
  </si>
  <si>
    <t>ZŠ M. Kukučína</t>
  </si>
  <si>
    <t>ZŠ P. Škrabáka</t>
  </si>
  <si>
    <t>ZŠ &amp; MŠ</t>
  </si>
  <si>
    <t>ZUŠ I. Ballu</t>
  </si>
  <si>
    <t>ZUŠ PMB</t>
  </si>
  <si>
    <t>00314463</t>
  </si>
  <si>
    <t>00355046</t>
  </si>
  <si>
    <t>31609911</t>
  </si>
  <si>
    <t>37808699</t>
  </si>
  <si>
    <t>37808796</t>
  </si>
  <si>
    <t>37808761</t>
  </si>
  <si>
    <t>36132497</t>
  </si>
  <si>
    <t>IČO</t>
  </si>
  <si>
    <t>Odberateľ</t>
  </si>
  <si>
    <t>Mesto Dolný Kubín</t>
  </si>
  <si>
    <t>Mestské kultúrne stredisko</t>
  </si>
  <si>
    <t>Technické služby, s.r.o.</t>
  </si>
  <si>
    <t>Základná škola Janka Matúšku</t>
  </si>
  <si>
    <t>Základná škola Petra Škrabáka</t>
  </si>
  <si>
    <t>Základná škola s materskou školou</t>
  </si>
  <si>
    <t>Základná umelecká škola Petra Michala Bohúňa</t>
  </si>
  <si>
    <t>Základná umelecká škola Ivana Ballu</t>
  </si>
  <si>
    <t>Základná škola Martina Kukučína</t>
  </si>
  <si>
    <t>AQUA KUBÍN, s.r.o.</t>
  </si>
  <si>
    <t>36719170</t>
  </si>
  <si>
    <t>Poradie</t>
  </si>
  <si>
    <t>Cena</t>
  </si>
  <si>
    <t>Odberateľ (Skratka)</t>
  </si>
  <si>
    <t>A/kW</t>
  </si>
  <si>
    <t>NN</t>
  </si>
  <si>
    <t>Športovcov 1182/5</t>
  </si>
  <si>
    <t>Hviezdoslavovo námestie 1651</t>
  </si>
  <si>
    <t xml:space="preserve"> Dolný Kubín</t>
  </si>
  <si>
    <t>Nám. Slobody</t>
  </si>
  <si>
    <t>Nábrežie Oravy 627/1</t>
  </si>
  <si>
    <t>SNP 1199/36</t>
  </si>
  <si>
    <t>Ul. Martina Hattalu 2151</t>
  </si>
  <si>
    <t>Námestie slobody 1575/16</t>
  </si>
  <si>
    <t>Matúškova 1632/5</t>
  </si>
  <si>
    <t>Ulica &amp; Číslo</t>
  </si>
  <si>
    <t>PSČ</t>
  </si>
  <si>
    <t>Mesto</t>
  </si>
  <si>
    <t>SPOT2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</si>
</sst>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€&quot;* #,##0.00_-;\-&quot;€&quot;* #,##0.00_-;_-&quot;€&quot;* &quot;-&quot;??_-;_-@_-"/>
    <numFmt numFmtId="165" formatCode="#,##0.000"/>
    <numFmt numFmtId="166" formatCode="00\ 000\ 000"/>
    <numFmt numFmtId="167" formatCode="000\ 00"/>
  </numFmts>
  <fonts count="2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D7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56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8" fillId="5" borderId="0" applyNumberFormat="0" applyBorder="0" applyAlignment="0" applyProtection="0"/>
    <xf numFmtId="0" fontId="18" fillId="6" borderId="0" applyNumberFormat="0" applyBorder="0" applyAlignment="0" applyProtection="0"/>
    <xf numFmtId="0" fontId="16" fillId="7" borderId="4" applyNumberFormat="0" applyAlignment="0" applyProtection="0"/>
    <xf numFmtId="0" fontId="19" fillId="8" borderId="5" applyNumberFormat="0" applyAlignment="0" applyProtection="0"/>
    <xf numFmtId="4" fontId="9" fillId="8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9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6" borderId="8" applyNumberFormat="0" applyProtection="0">
      <alignment horizontal="center" vertical="center" wrapText="1"/>
    </xf>
    <xf numFmtId="0" fontId="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34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5" borderId="4" applyNumberFormat="0" applyBorder="0" applyAlignment="0" applyProtection="0">
      <alignment horizontal="left" indent="1"/>
    </xf>
    <xf numFmtId="0" fontId="2" fillId="10" borderId="0">
      <alignment horizontal="left" vertical="center" indent="1"/>
    </xf>
    <xf numFmtId="4" fontId="4" fillId="10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5" fillId="0" borderId="0"/>
    <xf numFmtId="0" fontId="1" fillId="0" borderId="0"/>
    <xf numFmtId="0" fontId="2" fillId="0" borderId="0">
      <alignment horizontal="left" vertical="center" indent="1"/>
    </xf>
    <xf numFmtId="0" fontId="25" fillId="0" borderId="0"/>
    <xf numFmtId="3" fontId="4" fillId="0" borderId="0">
      <alignment horizontal="right" indent="1"/>
    </xf>
    <xf numFmtId="166" fontId="26" fillId="0" borderId="0">
      <alignment horizontal="right" indent="1"/>
    </xf>
  </cellStyleXfs>
  <cellXfs count="38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4" fontId="2" fillId="0" borderId="0" xfId="1" applyNumberFormat="1" applyAlignment="1">
      <alignment horizontal="right" indent="1"/>
    </xf>
    <xf numFmtId="0" fontId="2" fillId="0" borderId="0" xfId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hidden="1"/>
    </xf>
    <xf numFmtId="4" fontId="4" fillId="0" borderId="0" xfId="1" applyNumberFormat="1" applyFont="1" applyAlignment="1" applyProtection="1">
      <alignment horizontal="center" vertical="center" wrapText="1"/>
      <protection locked="0" hidden="1"/>
    </xf>
    <xf numFmtId="49" fontId="2" fillId="0" borderId="0" xfId="1" applyNumberFormat="1" applyAlignment="1">
      <alignment horizontal="center"/>
    </xf>
    <xf numFmtId="49" fontId="2" fillId="0" borderId="0" xfId="1" applyNumberFormat="1"/>
    <xf numFmtId="0" fontId="2" fillId="0" borderId="0" xfId="1" applyAlignment="1">
      <alignment horizontal="left" indent="1"/>
    </xf>
    <xf numFmtId="0" fontId="3" fillId="0" borderId="0" xfId="1" applyFont="1" applyAlignment="1">
      <alignment horizontal="left"/>
    </xf>
    <xf numFmtId="0" fontId="24" fillId="37" borderId="0" xfId="1" applyFont="1" applyFill="1" applyAlignment="1">
      <alignment horizontal="center"/>
    </xf>
    <xf numFmtId="4" fontId="24" fillId="0" borderId="0" xfId="10" applyNumberFormat="1" applyFont="1" applyFill="1" applyBorder="1" applyAlignment="1">
      <alignment horizontal="left" indent="2"/>
    </xf>
    <xf numFmtId="0" fontId="28" fillId="0" borderId="0" xfId="1" applyFont="1" applyAlignment="1" applyProtection="1">
      <alignment horizontal="center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hidden="1"/>
    </xf>
    <xf numFmtId="0" fontId="3" fillId="2" borderId="9" xfId="1" applyFont="1" applyFill="1" applyBorder="1" applyAlignment="1" applyProtection="1">
      <alignment horizontal="center" vertical="center" wrapText="1"/>
      <protection hidden="1"/>
    </xf>
    <xf numFmtId="49" fontId="3" fillId="2" borderId="0" xfId="1" applyNumberFormat="1" applyFont="1" applyFill="1" applyAlignment="1" applyProtection="1">
      <alignment horizontal="center" vertical="center" wrapText="1"/>
      <protection hidden="1"/>
    </xf>
    <xf numFmtId="49" fontId="6" fillId="2" borderId="9" xfId="1" applyNumberFormat="1" applyFont="1" applyFill="1" applyBorder="1" applyAlignment="1" applyProtection="1">
      <alignment horizontal="center" vertical="center" wrapText="1"/>
      <protection hidden="1"/>
    </xf>
    <xf numFmtId="0" fontId="24" fillId="0" borderId="0" xfId="45" applyFont="1" applyFill="1" applyBorder="1" applyAlignment="1">
      <alignment horizontal="left" indent="1"/>
    </xf>
    <xf numFmtId="0" fontId="24" fillId="0" borderId="0" xfId="45" applyNumberFormat="1" applyFont="1" applyFill="1" applyBorder="1" applyAlignment="1">
      <alignment horizontal="right" indent="1"/>
    </xf>
    <xf numFmtId="4" fontId="24" fillId="0" borderId="0" xfId="10" applyNumberFormat="1" applyFont="1" applyFill="1" applyBorder="1" applyAlignment="1">
      <alignment horizontal="center"/>
    </xf>
    <xf numFmtId="4" fontId="24" fillId="0" borderId="0" xfId="1" applyNumberFormat="1" applyFont="1" applyAlignment="1">
      <alignment horizontal="left" indent="1"/>
    </xf>
    <xf numFmtId="165" fontId="24" fillId="0" borderId="0" xfId="1" applyNumberFormat="1" applyFont="1" applyAlignment="1">
      <alignment horizontal="right" indent="1"/>
    </xf>
    <xf numFmtId="165" fontId="2" fillId="0" borderId="0" xfId="1" applyNumberFormat="1" applyAlignment="1">
      <alignment horizontal="right" indent="1"/>
    </xf>
    <xf numFmtId="4" fontId="9" fillId="0" borderId="0" xfId="1" applyNumberFormat="1" applyFont="1" applyAlignment="1">
      <alignment horizontal="right" indent="1"/>
    </xf>
    <xf numFmtId="4" fontId="2" fillId="0" borderId="0" xfId="1" applyNumberForma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left" indent="1"/>
    </xf>
    <xf numFmtId="0" fontId="6" fillId="2" borderId="0" xfId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 indent="1"/>
    </xf>
    <xf numFmtId="0" fontId="27" fillId="0" borderId="0" xfId="0" applyFont="1">
      <alignment horizontal="left" vertical="center" indent="1"/>
    </xf>
    <xf numFmtId="49" fontId="4" fillId="0" borderId="0" xfId="55" applyNumberFormat="1" applyFont="1">
      <alignment horizontal="right" indent="1"/>
    </xf>
    <xf numFmtId="0" fontId="0" fillId="0" borderId="0" xfId="0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67" fontId="26" fillId="0" borderId="0" xfId="55" applyNumberFormat="1">
      <alignment horizontal="right" indent="1"/>
    </xf>
    <xf numFmtId="0" fontId="3" fillId="3" borderId="0" xfId="1" applyFont="1" applyFill="1" applyAlignment="1" applyProtection="1">
      <alignment horizontal="center" vertical="center" wrapText="1"/>
      <protection hidden="1"/>
    </xf>
  </cellXfs>
  <cellStyles count="5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 2" xfId="43" xr:uid="{4BF45572-5890-6D4E-8ADD-3D4F5AEAFC72}"/>
    <cellStyle name="Date" xfId="44" xr:uid="{622881A4-D252-7247-B8E7-9DA69AD060DA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ČO" xfId="55" xr:uid="{88BF824D-F2BF-DB41-BD72-65BE069C329B}"/>
    <cellStyle name="Input" xfId="11" builtinId="20" customBuiltin="1"/>
    <cellStyle name="Input other source" xfId="45" xr:uid="{E3DA4E4F-98FE-7E48-ADF8-9FBD680820C8}"/>
    <cellStyle name="Linked Cell" xfId="14" builtinId="24" customBuiltin="1"/>
    <cellStyle name="Neutral" xfId="10" builtinId="28" customBuiltin="1"/>
    <cellStyle name="Normal" xfId="0" builtinId="0" customBuiltin="1"/>
    <cellStyle name="Normal 2" xfId="1" xr:uid="{74A9E86A-87D5-7C4F-9025-26A6C9330675}"/>
    <cellStyle name="Normal 2 2 2" xfId="52" xr:uid="{FDB8E561-CF31-6E4D-87F4-50E50E7B68FE}"/>
    <cellStyle name="Normal 3" xfId="2" xr:uid="{BCFBA277-B00A-CE41-96FC-FCF97EF13D30}"/>
    <cellStyle name="Normal 3 2" xfId="51" xr:uid="{3583FB73-3C19-FE45-A2A9-5841864F5697}"/>
    <cellStyle name="Normal 4" xfId="50" xr:uid="{FAA35F78-1432-0C48-BC21-782448A0E23C}"/>
    <cellStyle name="Normal 4 2" xfId="53" xr:uid="{E4018D03-48B1-3E45-9F27-C173FEFDA706}"/>
    <cellStyle name="Normal Input" xfId="46" xr:uid="{2D2B060B-0429-5944-BE2D-FE82DE114B92}"/>
    <cellStyle name="Nr. Input" xfId="47" xr:uid="{811399C7-B4C5-3D49-A134-6E8D78F76A02}"/>
    <cellStyle name="Nr. simple" xfId="48" xr:uid="{FE5DF981-F34C-9C49-9059-D8747428BE93}"/>
    <cellStyle name="Numbers" xfId="49" xr:uid="{A10C6C1E-DAA1-F343-A6FA-9D20ADFA0311}"/>
    <cellStyle name="Numbers Rounded" xfId="54" xr:uid="{F548876C-7B8A-A944-A375-A74E4CAEB64E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right" vertical="center" textRotation="0" wrapText="0" indent="1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color auto="1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relativeIndent="-1" justifyLastLine="0" shrinkToFit="0" readingOrder="0"/>
    </dxf>
    <dxf>
      <font>
        <color auto="1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color auto="1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432FF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color auto="1"/>
      </font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relativeIndent="1" justifyLastLine="0" shrinkToFit="0" readingOrder="0"/>
    </dxf>
    <dxf>
      <border outline="0">
        <left style="hair">
          <color indexed="64"/>
        </left>
        <top style="hair">
          <color indexed="64"/>
        </top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1"/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u val="none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2" defaultTableStyle="TableStyleMedium2" defaultPivotStyle="PivotStyleLight16">
    <tableStyle name="Pavlo" pivot="0" count="2" xr9:uid="{E7F16485-EF81-3C47-847B-43F82A14CBF7}">
      <tableStyleElement type="wholeTable" dxfId="30"/>
      <tableStyleElement type="headerRow" dxfId="29"/>
    </tableStyle>
    <tableStyle name="PivotTable Style 1" table="0" count="3" xr9:uid="{CA236B09-F503-6D45-9B16-4A9CC6F005C4}">
      <tableStyleElement type="wholeTable" dxfId="28"/>
      <tableStyleElement type="headerRow" dxfId="27"/>
      <tableStyleElement type="totalRow" dxfId="26"/>
    </tableStyle>
  </tableStyles>
  <colors>
    <mruColors>
      <color rgb="FFFFFD78"/>
      <color rgb="FF0432FF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FCB502-D2F5-1148-B5BA-1C391A10E061}" name="Vstupy" displayName="Vstupy" ref="A4:S15" totalsRowShown="0" headerRowDxfId="25" headerRowBorderDxfId="24" tableBorderDxfId="23">
  <autoFilter ref="A4:S15" xr:uid="{D9FCB502-D2F5-1148-B5BA-1C391A10E061}"/>
  <sortState xmlns:xlrd2="http://schemas.microsoft.com/office/spreadsheetml/2017/richdata2" ref="A5:S15">
    <sortCondition ref="O5:O15"/>
    <sortCondition ref="A5:A15"/>
  </sortState>
  <tableColumns count="19">
    <tableColumn id="2" xr3:uid="{302F87D9-55E3-7D4D-8AA7-A7DF4DADF9FF}" name="EIC" dataDxfId="22" dataCellStyle="Normal 2"/>
    <tableColumn id="6" xr3:uid="{7E6B66A9-6767-DE4A-839D-18672820D836}" name="1T" dataDxfId="21" dataCellStyle="Normal 2"/>
    <tableColumn id="7" xr3:uid="{E8CF2BDF-E7D0-444C-90F4-242BFD2ACFFB}" name="VT" dataDxfId="20"/>
    <tableColumn id="8" xr3:uid="{6AF20F0A-5AE2-6E42-A55A-1A1A174A8DDD}" name="NT" dataDxfId="19"/>
    <tableColumn id="17" xr3:uid="{A6F25A6C-8E28-6F42-B9DA-D8CF86F67DDB}" name="Spotreba (MWh)" dataDxfId="18" dataCellStyle="Normal 2">
      <calculatedColumnFormula>SUM(Vstupy[[#This Row],[1T]:[NT]])</calculatedColumnFormula>
    </tableColumn>
    <tableColumn id="9" xr3:uid="{DF2A147C-137C-F74E-982F-266D4CCF72AB}" name="Istič/RK" dataDxfId="17"/>
    <tableColumn id="20" xr3:uid="{4906F6B7-1745-0541-A3F2-B504E47EA643}" name="A/kW" dataDxfId="16"/>
    <tableColumn id="10" xr3:uid="{20E09B3B-03A5-ED47-A9DC-4A914B27E311}" name="Počet fáz" dataDxfId="15" dataCellStyle="Neutral"/>
    <tableColumn id="11" xr3:uid="{D7322891-55F5-B547-8EAF-2F1F4FB39CDF}" name="Typ merania" dataDxfId="14" dataCellStyle="Neutral"/>
    <tableColumn id="12" xr3:uid="{D74F62F4-7226-F345-A2D0-7B1AAFF452D6}" name="Distribučná sadzba" dataDxfId="13" dataCellStyle="Neutral"/>
    <tableColumn id="13" xr3:uid="{1369D286-5583-D248-8524-BC768249261A}" name="Distribučná oblasť" dataDxfId="12" dataCellStyle="Normal 2"/>
    <tableColumn id="14" xr3:uid="{62B261AE-5F28-244E-A0C9-45B195C25E1E}" name="Napäťová hladina" dataDxfId="11" dataCellStyle="Normal 2"/>
    <tableColumn id="27" xr3:uid="{8C5ACAA9-3C0B-8643-9B18-C81EB36B7DAC}" name="Cena" dataDxfId="0" dataCellStyle="Normal 2"/>
    <tableColumn id="15" xr3:uid="{ACE64411-F9C1-FD47-85B7-300D92271621}" name="Adresa OM" dataDxfId="10" dataCellStyle="Normal 2"/>
    <tableColumn id="29" xr3:uid="{D4AFAD46-230D-424C-A09C-551A0FCEF6BE}" name="Odberateľ" dataDxfId="9" dataCellStyle="Input other source"/>
    <tableColumn id="16" xr3:uid="{77E97B31-67D5-B84F-A5EA-5A9350A6796A}" name="Odberateľ (Skratka)" dataDxfId="8" dataCellStyle="Normal 2"/>
    <tableColumn id="19" xr3:uid="{00DBCE4B-A165-644C-9AE1-625D93D1A2AA}" name="Pracovný názov" dataDxfId="7" dataCellStyle="Normal 2"/>
    <tableColumn id="28" xr3:uid="{19CDF0A6-1FAF-3243-9B92-023318A5E830}" name="IČO" dataDxfId="6" dataCellStyle="Input other source"/>
    <tableColumn id="3" xr3:uid="{37F5F003-36BC-534E-A029-430FFF4E1E01}" name="Poznámka" dataDxfId="5" dataCellStyle="Neutral"/>
  </tableColumns>
  <tableStyleInfo name="Pavl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B16576-79B8-E241-93DC-5C1F8AE59697}" name="Table1" displayName="Table1" ref="A1:G11" totalsRowShown="0" headerRowDxfId="4" headerRowCellStyle="Normal 2">
  <autoFilter ref="A1:G11" xr:uid="{80B16576-79B8-E241-93DC-5C1F8AE596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xmlns:xlrd2="http://schemas.microsoft.com/office/spreadsheetml/2017/richdata2" ref="B2:D11">
    <sortCondition ref="B2:B11"/>
  </sortState>
  <tableColumns count="7">
    <tableColumn id="6" xr3:uid="{C8E3E943-FC35-B94E-8E66-012646D8F683}" name="Poradie" dataDxfId="3"/>
    <tableColumn id="3" xr3:uid="{E170CEE1-16D7-E643-A56B-06C3A8DB6613}" name="Odberateľ"/>
    <tableColumn id="2" xr3:uid="{E9399A9B-F690-AE44-92CE-964F32B822DA}" name="IČO" dataDxfId="2" dataCellStyle="IČO"/>
    <tableColumn id="4" xr3:uid="{317A48EB-7204-9041-A1A8-C1EA3EBC3882}" name="Odberateľ (Skratka)" dataDxfId="1"/>
    <tableColumn id="1" xr3:uid="{244AF54F-C72A-CB4D-932A-082014548935}" name="Ulica &amp; Číslo"/>
    <tableColumn id="5" xr3:uid="{86DF1DF7-663A-2449-9D27-333F8BDD17BE}" name="Mesto"/>
    <tableColumn id="7" xr3:uid="{09C869CD-B810-7441-BF5C-4934D91217F7}" name="PSČ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3E85-B23D-5742-ACFC-58AFF69FBFE3}">
  <dimension ref="A1:T11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5" sqref="M5:M15"/>
    </sheetView>
  </sheetViews>
  <sheetFormatPr baseColWidth="10" defaultColWidth="11.5" defaultRowHeight="15" outlineLevelCol="1" x14ac:dyDescent="0.2"/>
  <cols>
    <col min="1" max="1" width="18.5" style="4" bestFit="1" customWidth="1"/>
    <col min="2" max="2" width="14.5" style="2" customWidth="1" collapsed="1"/>
    <col min="3" max="4" width="10.83203125" style="2" customWidth="1"/>
    <col min="5" max="5" width="14.33203125" style="9" bestFit="1" customWidth="1"/>
    <col min="6" max="7" width="9.6640625" style="7" customWidth="1"/>
    <col min="8" max="8" width="10.33203125" style="4" customWidth="1"/>
    <col min="9" max="9" width="9.5" style="4" customWidth="1"/>
    <col min="10" max="11" width="12" style="4" hidden="1" customWidth="1" outlineLevel="1"/>
    <col min="12" max="12" width="11.83203125" style="4" customWidth="1" collapsed="1"/>
    <col min="13" max="13" width="11.83203125" style="4" customWidth="1"/>
    <col min="14" max="14" width="33.33203125" style="9" bestFit="1" customWidth="1"/>
    <col min="15" max="15" width="38.33203125" style="9" bestFit="1" customWidth="1"/>
    <col min="16" max="16" width="16.5" style="9" bestFit="1" customWidth="1"/>
    <col min="17" max="17" width="16" bestFit="1" customWidth="1"/>
    <col min="18" max="18" width="10.1640625" bestFit="1" customWidth="1"/>
    <col min="19" max="19" width="19.33203125" bestFit="1" customWidth="1"/>
    <col min="20" max="20" width="31.5" style="9" customWidth="1"/>
    <col min="21" max="16384" width="11.5" style="1"/>
  </cols>
  <sheetData>
    <row r="1" spans="1:20" x14ac:dyDescent="0.2">
      <c r="A1" s="10" t="s">
        <v>15</v>
      </c>
      <c r="B1" s="11">
        <v>12</v>
      </c>
      <c r="Q1" s="1"/>
      <c r="R1" s="1"/>
      <c r="S1" s="1"/>
      <c r="T1" s="1"/>
    </row>
    <row r="2" spans="1:20" x14ac:dyDescent="0.2">
      <c r="A2" s="5"/>
      <c r="E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1"/>
    </row>
    <row r="3" spans="1:20" x14ac:dyDescent="0.2">
      <c r="A3" s="1"/>
      <c r="B3" s="37" t="s">
        <v>2</v>
      </c>
      <c r="C3" s="37"/>
      <c r="D3" s="37"/>
      <c r="E3" s="1"/>
      <c r="F3" s="8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2" x14ac:dyDescent="0.2">
      <c r="A4" s="14" t="s">
        <v>14</v>
      </c>
      <c r="B4" s="14" t="s">
        <v>10</v>
      </c>
      <c r="C4" s="15" t="s">
        <v>11</v>
      </c>
      <c r="D4" s="15" t="s">
        <v>9</v>
      </c>
      <c r="E4" s="14" t="s">
        <v>0</v>
      </c>
      <c r="F4" s="16" t="s">
        <v>3</v>
      </c>
      <c r="G4" s="17" t="s">
        <v>67</v>
      </c>
      <c r="H4" s="14" t="s">
        <v>4</v>
      </c>
      <c r="I4" s="14" t="s">
        <v>5</v>
      </c>
      <c r="J4" s="14" t="s">
        <v>6</v>
      </c>
      <c r="K4" s="14" t="s">
        <v>7</v>
      </c>
      <c r="L4" s="14" t="s">
        <v>1</v>
      </c>
      <c r="M4" s="14" t="s">
        <v>65</v>
      </c>
      <c r="N4" s="14" t="s">
        <v>8</v>
      </c>
      <c r="O4" s="14" t="s">
        <v>52</v>
      </c>
      <c r="P4" s="14" t="s">
        <v>66</v>
      </c>
      <c r="Q4" s="14" t="s">
        <v>17</v>
      </c>
      <c r="R4" s="14" t="s">
        <v>51</v>
      </c>
      <c r="S4" s="14" t="s">
        <v>13</v>
      </c>
      <c r="T4" s="1"/>
    </row>
    <row r="5" spans="1:20" x14ac:dyDescent="0.2">
      <c r="A5" s="21" t="s">
        <v>19</v>
      </c>
      <c r="B5" s="22">
        <v>1.867</v>
      </c>
      <c r="C5" s="23">
        <v>0</v>
      </c>
      <c r="D5" s="23">
        <v>0</v>
      </c>
      <c r="E5" s="24">
        <f>SUM(Vstupy[[#This Row],[1T]:[NT]])</f>
        <v>1.867</v>
      </c>
      <c r="F5" s="25">
        <v>25</v>
      </c>
      <c r="G5" s="26" t="s">
        <v>12</v>
      </c>
      <c r="H5" s="26">
        <v>3</v>
      </c>
      <c r="I5" s="20" t="s">
        <v>12</v>
      </c>
      <c r="J5" s="20"/>
      <c r="K5" s="26"/>
      <c r="L5" s="26" t="s">
        <v>68</v>
      </c>
      <c r="M5" s="26" t="s">
        <v>81</v>
      </c>
      <c r="N5" s="27" t="s">
        <v>30</v>
      </c>
      <c r="O5" s="18" t="s">
        <v>54</v>
      </c>
      <c r="P5" s="21" t="s">
        <v>36</v>
      </c>
      <c r="Q5" s="21"/>
      <c r="R5" s="19" t="s">
        <v>45</v>
      </c>
      <c r="S5" s="12"/>
      <c r="T5" s="1"/>
    </row>
    <row r="6" spans="1:20" x14ac:dyDescent="0.2">
      <c r="A6" s="21" t="s">
        <v>18</v>
      </c>
      <c r="B6" s="22">
        <v>7.585</v>
      </c>
      <c r="C6" s="23">
        <v>0</v>
      </c>
      <c r="D6" s="23">
        <v>0</v>
      </c>
      <c r="E6" s="24">
        <f>SUM(Vstupy[[#This Row],[1T]:[NT]])</f>
        <v>7.585</v>
      </c>
      <c r="F6" s="25">
        <v>32</v>
      </c>
      <c r="G6" s="26" t="s">
        <v>12</v>
      </c>
      <c r="H6" s="26">
        <v>3</v>
      </c>
      <c r="I6" s="20" t="s">
        <v>16</v>
      </c>
      <c r="J6" s="20"/>
      <c r="K6" s="26"/>
      <c r="L6" s="26" t="s">
        <v>68</v>
      </c>
      <c r="M6" s="26" t="s">
        <v>81</v>
      </c>
      <c r="N6" s="27" t="s">
        <v>29</v>
      </c>
      <c r="O6" s="18" t="s">
        <v>54</v>
      </c>
      <c r="P6" s="21" t="s">
        <v>36</v>
      </c>
      <c r="Q6" s="21"/>
      <c r="R6" s="19" t="s">
        <v>45</v>
      </c>
      <c r="S6" s="12"/>
      <c r="T6" s="1"/>
    </row>
    <row r="7" spans="1:20" x14ac:dyDescent="0.2">
      <c r="A7" s="21" t="s">
        <v>21</v>
      </c>
      <c r="B7" s="22">
        <v>0</v>
      </c>
      <c r="C7" s="23">
        <v>40.512999999999998</v>
      </c>
      <c r="D7" s="23">
        <v>14.914999999999999</v>
      </c>
      <c r="E7" s="24">
        <f>SUM(Vstupy[[#This Row],[1T]:[NT]])</f>
        <v>55.427999999999997</v>
      </c>
      <c r="F7" s="25">
        <v>160</v>
      </c>
      <c r="G7" s="26" t="s">
        <v>12</v>
      </c>
      <c r="H7" s="26">
        <v>3</v>
      </c>
      <c r="I7" s="20" t="s">
        <v>16</v>
      </c>
      <c r="J7" s="20"/>
      <c r="K7" s="26"/>
      <c r="L7" s="26" t="s">
        <v>68</v>
      </c>
      <c r="M7" s="26" t="s">
        <v>81</v>
      </c>
      <c r="N7" s="27" t="s">
        <v>31</v>
      </c>
      <c r="O7" s="18" t="s">
        <v>56</v>
      </c>
      <c r="P7" s="21" t="s">
        <v>38</v>
      </c>
      <c r="Q7" s="21"/>
      <c r="R7" s="19" t="s">
        <v>47</v>
      </c>
      <c r="S7" s="12"/>
      <c r="T7" s="1"/>
    </row>
    <row r="8" spans="1:20" x14ac:dyDescent="0.2">
      <c r="A8" s="21" t="s">
        <v>24</v>
      </c>
      <c r="B8" s="22">
        <v>0</v>
      </c>
      <c r="C8" s="23">
        <v>23.995999999999999</v>
      </c>
      <c r="D8" s="23">
        <v>0.80600000000000005</v>
      </c>
      <c r="E8" s="24">
        <f>SUM(Vstupy[[#This Row],[1T]:[NT]])</f>
        <v>24.802</v>
      </c>
      <c r="F8" s="25">
        <v>125</v>
      </c>
      <c r="G8" s="26" t="s">
        <v>12</v>
      </c>
      <c r="H8" s="26">
        <v>3</v>
      </c>
      <c r="I8" s="20" t="s">
        <v>12</v>
      </c>
      <c r="J8" s="20"/>
      <c r="K8" s="26"/>
      <c r="L8" s="26" t="s">
        <v>68</v>
      </c>
      <c r="M8" s="26" t="s">
        <v>81</v>
      </c>
      <c r="N8" s="27" t="s">
        <v>31</v>
      </c>
      <c r="O8" s="18" t="s">
        <v>56</v>
      </c>
      <c r="P8" s="21" t="s">
        <v>38</v>
      </c>
      <c r="Q8" s="21"/>
      <c r="R8" s="19" t="s">
        <v>47</v>
      </c>
      <c r="S8" s="12"/>
      <c r="T8" s="1"/>
    </row>
    <row r="9" spans="1:20" x14ac:dyDescent="0.2">
      <c r="A9" s="21" t="s">
        <v>22</v>
      </c>
      <c r="B9" s="22">
        <v>0</v>
      </c>
      <c r="C9" s="23">
        <v>6.5369999999999999</v>
      </c>
      <c r="D9" s="23">
        <v>1.6679999999999999</v>
      </c>
      <c r="E9" s="24">
        <f>SUM(Vstupy[[#This Row],[1T]:[NT]])</f>
        <v>8.2050000000000001</v>
      </c>
      <c r="F9" s="25">
        <v>50</v>
      </c>
      <c r="G9" s="26" t="s">
        <v>12</v>
      </c>
      <c r="H9" s="26">
        <v>3</v>
      </c>
      <c r="I9" s="20" t="s">
        <v>16</v>
      </c>
      <c r="J9" s="20"/>
      <c r="K9" s="26"/>
      <c r="L9" s="26" t="s">
        <v>68</v>
      </c>
      <c r="M9" s="26" t="s">
        <v>81</v>
      </c>
      <c r="N9" s="27" t="s">
        <v>31</v>
      </c>
      <c r="O9" s="18" t="s">
        <v>56</v>
      </c>
      <c r="P9" s="21" t="s">
        <v>38</v>
      </c>
      <c r="Q9" s="21"/>
      <c r="R9" s="19" t="s">
        <v>47</v>
      </c>
      <c r="S9" s="12"/>
      <c r="T9" s="1"/>
    </row>
    <row r="10" spans="1:20" x14ac:dyDescent="0.2">
      <c r="A10" s="21" t="s">
        <v>23</v>
      </c>
      <c r="B10" s="22">
        <v>0</v>
      </c>
      <c r="C10" s="23">
        <v>3.613</v>
      </c>
      <c r="D10" s="23">
        <v>1.206</v>
      </c>
      <c r="E10" s="24">
        <f>SUM(Vstupy[[#This Row],[1T]:[NT]])</f>
        <v>4.819</v>
      </c>
      <c r="F10" s="25">
        <v>50</v>
      </c>
      <c r="G10" s="26" t="s">
        <v>12</v>
      </c>
      <c r="H10" s="26">
        <v>3</v>
      </c>
      <c r="I10" s="20" t="s">
        <v>12</v>
      </c>
      <c r="J10" s="20"/>
      <c r="K10" s="26"/>
      <c r="L10" s="26" t="s">
        <v>68</v>
      </c>
      <c r="M10" s="26" t="s">
        <v>81</v>
      </c>
      <c r="N10" s="27" t="s">
        <v>32</v>
      </c>
      <c r="O10" s="18" t="s">
        <v>56</v>
      </c>
      <c r="P10" s="21" t="s">
        <v>38</v>
      </c>
      <c r="Q10" s="21"/>
      <c r="R10" s="19" t="s">
        <v>47</v>
      </c>
      <c r="S10" s="12"/>
      <c r="T10" s="1"/>
    </row>
    <row r="11" spans="1:20" x14ac:dyDescent="0.2">
      <c r="A11" s="21" t="s">
        <v>20</v>
      </c>
      <c r="B11" s="22">
        <v>10.864000000000001</v>
      </c>
      <c r="C11" s="23">
        <v>0</v>
      </c>
      <c r="D11" s="23">
        <v>0</v>
      </c>
      <c r="E11" s="24">
        <f>SUM(Vstupy[[#This Row],[1T]:[NT]])</f>
        <v>10.864000000000001</v>
      </c>
      <c r="F11" s="25">
        <v>40</v>
      </c>
      <c r="G11" s="26" t="s">
        <v>12</v>
      </c>
      <c r="H11" s="26">
        <v>3</v>
      </c>
      <c r="I11" s="20" t="s">
        <v>16</v>
      </c>
      <c r="J11" s="20"/>
      <c r="K11" s="26"/>
      <c r="L11" s="26" t="s">
        <v>68</v>
      </c>
      <c r="M11" s="26" t="s">
        <v>81</v>
      </c>
      <c r="N11" s="27" t="s">
        <v>31</v>
      </c>
      <c r="O11" s="18" t="s">
        <v>56</v>
      </c>
      <c r="P11" s="21" t="s">
        <v>38</v>
      </c>
      <c r="Q11" s="21"/>
      <c r="R11" s="19" t="s">
        <v>47</v>
      </c>
      <c r="S11" s="12"/>
      <c r="T11" s="1"/>
    </row>
    <row r="12" spans="1:20" x14ac:dyDescent="0.2">
      <c r="A12" s="21" t="s">
        <v>26</v>
      </c>
      <c r="B12" s="22">
        <v>0.64400000000000002</v>
      </c>
      <c r="C12" s="23">
        <v>0</v>
      </c>
      <c r="D12" s="23">
        <v>0</v>
      </c>
      <c r="E12" s="24">
        <f>SUM(Vstupy[[#This Row],[1T]:[NT]])</f>
        <v>0.64400000000000002</v>
      </c>
      <c r="F12" s="25">
        <v>25</v>
      </c>
      <c r="G12" s="26" t="s">
        <v>12</v>
      </c>
      <c r="H12" s="26">
        <v>3</v>
      </c>
      <c r="I12" s="20" t="s">
        <v>16</v>
      </c>
      <c r="J12" s="20"/>
      <c r="K12" s="26"/>
      <c r="L12" s="26" t="s">
        <v>68</v>
      </c>
      <c r="M12" s="26" t="s">
        <v>81</v>
      </c>
      <c r="N12" s="27" t="s">
        <v>33</v>
      </c>
      <c r="O12" s="18" t="s">
        <v>58</v>
      </c>
      <c r="P12" s="21" t="s">
        <v>41</v>
      </c>
      <c r="Q12" s="21"/>
      <c r="R12" s="19" t="s">
        <v>49</v>
      </c>
      <c r="S12" s="12"/>
      <c r="T12" s="1"/>
    </row>
    <row r="13" spans="1:20" x14ac:dyDescent="0.2">
      <c r="A13" s="21" t="s">
        <v>27</v>
      </c>
      <c r="B13" s="22">
        <v>6.718</v>
      </c>
      <c r="C13" s="23">
        <v>0</v>
      </c>
      <c r="D13" s="23">
        <v>0</v>
      </c>
      <c r="E13" s="24">
        <f>SUM(Vstupy[[#This Row],[1T]:[NT]])</f>
        <v>6.718</v>
      </c>
      <c r="F13" s="25">
        <v>120</v>
      </c>
      <c r="G13" s="26" t="s">
        <v>12</v>
      </c>
      <c r="H13" s="26">
        <v>3</v>
      </c>
      <c r="I13" s="20" t="s">
        <v>16</v>
      </c>
      <c r="J13" s="20"/>
      <c r="K13" s="26"/>
      <c r="L13" s="26" t="s">
        <v>68</v>
      </c>
      <c r="M13" s="26" t="s">
        <v>81</v>
      </c>
      <c r="N13" s="27" t="s">
        <v>33</v>
      </c>
      <c r="O13" s="18" t="s">
        <v>58</v>
      </c>
      <c r="P13" s="21" t="s">
        <v>41</v>
      </c>
      <c r="Q13" s="21"/>
      <c r="R13" s="19" t="s">
        <v>49</v>
      </c>
      <c r="S13" s="12"/>
      <c r="T13" s="1"/>
    </row>
    <row r="14" spans="1:20" x14ac:dyDescent="0.2">
      <c r="A14" s="21" t="s">
        <v>25</v>
      </c>
      <c r="B14" s="22">
        <v>17.966000000000001</v>
      </c>
      <c r="C14" s="23">
        <v>0</v>
      </c>
      <c r="D14" s="23">
        <v>0</v>
      </c>
      <c r="E14" s="24">
        <f>SUM(Vstupy[[#This Row],[1T]:[NT]])</f>
        <v>17.966000000000001</v>
      </c>
      <c r="F14" s="25">
        <v>120</v>
      </c>
      <c r="G14" s="26" t="s">
        <v>12</v>
      </c>
      <c r="H14" s="26">
        <v>3</v>
      </c>
      <c r="I14" s="20" t="s">
        <v>16</v>
      </c>
      <c r="J14" s="20"/>
      <c r="K14" s="26"/>
      <c r="L14" s="26" t="s">
        <v>68</v>
      </c>
      <c r="M14" s="26" t="s">
        <v>81</v>
      </c>
      <c r="N14" s="27" t="s">
        <v>33</v>
      </c>
      <c r="O14" s="18" t="s">
        <v>58</v>
      </c>
      <c r="P14" s="21" t="s">
        <v>41</v>
      </c>
      <c r="Q14" s="21"/>
      <c r="R14" s="19" t="s">
        <v>49</v>
      </c>
      <c r="S14" s="12"/>
      <c r="T14" s="1"/>
    </row>
    <row r="15" spans="1:20" x14ac:dyDescent="0.2">
      <c r="A15" s="21" t="s">
        <v>28</v>
      </c>
      <c r="B15" s="22">
        <v>0</v>
      </c>
      <c r="C15" s="23">
        <v>6.2539999999999996</v>
      </c>
      <c r="D15" s="23">
        <v>0.60699999999999998</v>
      </c>
      <c r="E15" s="24">
        <f>SUM(Vstupy[[#This Row],[1T]:[NT]])</f>
        <v>6.8609999999999998</v>
      </c>
      <c r="F15" s="25">
        <v>145</v>
      </c>
      <c r="G15" s="26" t="s">
        <v>12</v>
      </c>
      <c r="H15" s="26">
        <v>3</v>
      </c>
      <c r="I15" s="20" t="s">
        <v>16</v>
      </c>
      <c r="J15" s="20"/>
      <c r="K15" s="26"/>
      <c r="L15" s="26" t="s">
        <v>68</v>
      </c>
      <c r="M15" s="26" t="s">
        <v>81</v>
      </c>
      <c r="N15" s="27" t="s">
        <v>33</v>
      </c>
      <c r="O15" s="18" t="s">
        <v>58</v>
      </c>
      <c r="P15" s="21" t="s">
        <v>41</v>
      </c>
      <c r="Q15" s="21"/>
      <c r="R15" s="19" t="s">
        <v>49</v>
      </c>
      <c r="S15" s="12"/>
      <c r="T15" s="1"/>
    </row>
    <row r="16" spans="1:2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</sheetData>
  <mergeCells count="1">
    <mergeCell ref="B3:D3"/>
  </mergeCells>
  <phoneticPr fontId="23" type="noConversion"/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2E73-2790-AB44-86B1-88F03DF37003}">
  <dimension ref="A1:G23"/>
  <sheetViews>
    <sheetView workbookViewId="0">
      <selection activeCell="F22" sqref="F22"/>
    </sheetView>
  </sheetViews>
  <sheetFormatPr baseColWidth="10" defaultColWidth="11.5" defaultRowHeight="15" x14ac:dyDescent="0.2"/>
  <cols>
    <col min="1" max="1" width="7.1640625" bestFit="1" customWidth="1"/>
    <col min="2" max="2" width="38.33203125" bestFit="1" customWidth="1"/>
    <col min="3" max="3" width="14.6640625" bestFit="1" customWidth="1"/>
    <col min="4" max="4" width="23.5" customWidth="1"/>
    <col min="5" max="5" width="25.5" bestFit="1" customWidth="1"/>
    <col min="6" max="6" width="17.1640625" bestFit="1" customWidth="1"/>
  </cols>
  <sheetData>
    <row r="1" spans="1:7" ht="16" x14ac:dyDescent="0.2">
      <c r="A1" s="28" t="s">
        <v>64</v>
      </c>
      <c r="B1" s="28" t="s">
        <v>52</v>
      </c>
      <c r="C1" s="28" t="s">
        <v>51</v>
      </c>
      <c r="D1" s="28" t="s">
        <v>66</v>
      </c>
      <c r="E1" s="33" t="s">
        <v>78</v>
      </c>
      <c r="F1" s="34" t="s">
        <v>80</v>
      </c>
      <c r="G1" s="35" t="s">
        <v>79</v>
      </c>
    </row>
    <row r="2" spans="1:7" x14ac:dyDescent="0.2">
      <c r="A2" s="32">
        <v>1</v>
      </c>
      <c r="B2" t="s">
        <v>62</v>
      </c>
      <c r="C2" s="29" t="s">
        <v>63</v>
      </c>
      <c r="D2" s="30" t="s">
        <v>34</v>
      </c>
      <c r="E2" t="s">
        <v>69</v>
      </c>
      <c r="F2" t="s">
        <v>71</v>
      </c>
      <c r="G2" s="36">
        <v>2601</v>
      </c>
    </row>
    <row r="3" spans="1:7" x14ac:dyDescent="0.2">
      <c r="A3" s="4">
        <v>2</v>
      </c>
      <c r="B3" s="9" t="s">
        <v>53</v>
      </c>
      <c r="C3" s="29" t="s">
        <v>44</v>
      </c>
      <c r="D3" s="30" t="s">
        <v>35</v>
      </c>
      <c r="E3" t="s">
        <v>70</v>
      </c>
      <c r="F3" t="s">
        <v>71</v>
      </c>
      <c r="G3" s="36">
        <v>2601</v>
      </c>
    </row>
    <row r="4" spans="1:7" x14ac:dyDescent="0.2">
      <c r="A4" s="32">
        <v>3</v>
      </c>
      <c r="B4" t="s">
        <v>54</v>
      </c>
      <c r="C4" s="31" t="s">
        <v>45</v>
      </c>
      <c r="D4" s="30" t="s">
        <v>36</v>
      </c>
      <c r="E4" t="s">
        <v>72</v>
      </c>
      <c r="F4" t="s">
        <v>71</v>
      </c>
      <c r="G4" s="36">
        <v>2601</v>
      </c>
    </row>
    <row r="5" spans="1:7" x14ac:dyDescent="0.2">
      <c r="A5" s="4">
        <v>4</v>
      </c>
      <c r="B5" t="s">
        <v>55</v>
      </c>
      <c r="C5" s="31" t="s">
        <v>46</v>
      </c>
      <c r="D5" s="30" t="s">
        <v>37</v>
      </c>
      <c r="E5" t="s">
        <v>73</v>
      </c>
      <c r="F5" t="s">
        <v>71</v>
      </c>
      <c r="G5" s="36">
        <v>2601</v>
      </c>
    </row>
    <row r="6" spans="1:7" x14ac:dyDescent="0.2">
      <c r="A6" s="32">
        <v>5</v>
      </c>
      <c r="B6" t="s">
        <v>56</v>
      </c>
      <c r="C6" s="31" t="s">
        <v>47</v>
      </c>
      <c r="D6" s="30" t="s">
        <v>38</v>
      </c>
      <c r="E6" t="s">
        <v>31</v>
      </c>
      <c r="F6" t="s">
        <v>71</v>
      </c>
      <c r="G6" s="36">
        <v>2601</v>
      </c>
    </row>
    <row r="7" spans="1:7" x14ac:dyDescent="0.2">
      <c r="A7" s="4">
        <v>6</v>
      </c>
      <c r="B7" t="s">
        <v>61</v>
      </c>
      <c r="C7" s="31">
        <v>37810669</v>
      </c>
      <c r="D7" s="30" t="s">
        <v>39</v>
      </c>
      <c r="E7" t="s">
        <v>74</v>
      </c>
      <c r="F7" t="s">
        <v>71</v>
      </c>
      <c r="G7" s="36">
        <v>2601</v>
      </c>
    </row>
    <row r="8" spans="1:7" x14ac:dyDescent="0.2">
      <c r="A8" s="32">
        <v>7</v>
      </c>
      <c r="B8" t="s">
        <v>57</v>
      </c>
      <c r="C8" s="31" t="s">
        <v>48</v>
      </c>
      <c r="D8" s="30" t="s">
        <v>40</v>
      </c>
      <c r="E8" t="s">
        <v>75</v>
      </c>
      <c r="F8" t="s">
        <v>71</v>
      </c>
      <c r="G8" s="36">
        <v>2601</v>
      </c>
    </row>
    <row r="9" spans="1:7" x14ac:dyDescent="0.2">
      <c r="A9" s="4">
        <v>8</v>
      </c>
      <c r="B9" t="s">
        <v>58</v>
      </c>
      <c r="C9" s="31" t="s">
        <v>49</v>
      </c>
      <c r="D9" s="30" t="s">
        <v>41</v>
      </c>
      <c r="E9" t="s">
        <v>33</v>
      </c>
      <c r="F9" t="s">
        <v>71</v>
      </c>
      <c r="G9" s="36">
        <v>2601</v>
      </c>
    </row>
    <row r="10" spans="1:7" x14ac:dyDescent="0.2">
      <c r="A10" s="32">
        <v>9</v>
      </c>
      <c r="B10" t="s">
        <v>60</v>
      </c>
      <c r="C10" s="31">
        <v>37808800</v>
      </c>
      <c r="D10" s="30" t="s">
        <v>42</v>
      </c>
      <c r="E10" t="s">
        <v>76</v>
      </c>
      <c r="F10" t="s">
        <v>71</v>
      </c>
      <c r="G10" s="36">
        <v>2601</v>
      </c>
    </row>
    <row r="11" spans="1:7" x14ac:dyDescent="0.2">
      <c r="A11" s="4">
        <v>10</v>
      </c>
      <c r="B11" t="s">
        <v>59</v>
      </c>
      <c r="C11" s="29" t="s">
        <v>50</v>
      </c>
      <c r="D11" s="30" t="s">
        <v>43</v>
      </c>
      <c r="E11" t="s">
        <v>77</v>
      </c>
      <c r="F11" t="s">
        <v>71</v>
      </c>
      <c r="G11" s="36">
        <v>2601</v>
      </c>
    </row>
    <row r="19" spans="3:3" x14ac:dyDescent="0.2">
      <c r="C19" s="13"/>
    </row>
    <row r="20" spans="3:3" x14ac:dyDescent="0.2">
      <c r="C20" s="13"/>
    </row>
    <row r="21" spans="3:3" x14ac:dyDescent="0.2">
      <c r="C21" s="13"/>
    </row>
    <row r="22" spans="3:3" x14ac:dyDescent="0.2">
      <c r="C22" s="13"/>
    </row>
    <row r="23" spans="3:3" x14ac:dyDescent="0.2">
      <c r="C23" s="13"/>
    </row>
  </sheetData>
  <phoneticPr fontId="2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- FIX</vt:lpstr>
      <vt:lpstr>IČO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Malinovský</dc:creator>
  <cp:lastModifiedBy>Pavol Malinovský</cp:lastModifiedBy>
  <cp:lastPrinted>2022-05-09T09:59:34Z</cp:lastPrinted>
  <dcterms:created xsi:type="dcterms:W3CDTF">2022-05-05T12:46:30Z</dcterms:created>
  <dcterms:modified xsi:type="dcterms:W3CDTF">2022-11-07T08:16:37Z</dcterms:modified>
</cp:coreProperties>
</file>