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user/Desktop/VS_Pancier/SP_FINAL/"/>
    </mc:Choice>
  </mc:AlternateContent>
  <xr:revisionPtr revIDLastSave="0" documentId="13_ncr:1_{E71AA5C1-EA9F-4841-B1D5-BFC9108A98B0}" xr6:coauthVersionLast="47" xr6:coauthVersionMax="47" xr10:uidLastSave="{00000000-0000-0000-0000-000000000000}"/>
  <bookViews>
    <workbookView xWindow="0" yWindow="500" windowWidth="28800" windowHeight="16180" activeTab="1" xr2:uid="{00000000-000D-0000-FFFF-FFFF00000000}"/>
  </bookViews>
  <sheets>
    <sheet name="Automobil_špecifikácia" sheetId="2" r:id="rId1"/>
    <sheet name="štruktúrovaný rozpočet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3" l="1"/>
  <c r="E6" i="3"/>
  <c r="G5" i="3"/>
  <c r="E5" i="3"/>
  <c r="G4" i="3"/>
  <c r="E4" i="3"/>
  <c r="G3" i="3"/>
  <c r="E3" i="3"/>
  <c r="G7" i="3" l="1"/>
</calcChain>
</file>

<file path=xl/sharedStrings.xml><?xml version="1.0" encoding="utf-8"?>
<sst xmlns="http://schemas.openxmlformats.org/spreadsheetml/2006/main" count="219" uniqueCount="140">
  <si>
    <t>Karoséria</t>
  </si>
  <si>
    <t>Rázvor vozidla (mm)</t>
  </si>
  <si>
    <t>Objem palivovej nádrže (l)</t>
  </si>
  <si>
    <t>Prevodovka</t>
  </si>
  <si>
    <t>Počet prevodových stupňov</t>
  </si>
  <si>
    <t>Podložky na upevnenie tabuliek s evidenčným číslom</t>
  </si>
  <si>
    <t>Palubný počítač</t>
  </si>
  <si>
    <t>Záruka začína plynúť odo dňa prevzatia tovaru kupujúcim (od dátumu predaja uvedeného na preberacom – odovzdávacom protokole).</t>
  </si>
  <si>
    <t>Posilňovač riadenia</t>
  </si>
  <si>
    <t>Systém na monitorovanie tlaku v pneumatikách</t>
  </si>
  <si>
    <t>Tretie brzdové svetlo</t>
  </si>
  <si>
    <t>Osvetlenie batožinového priestoru</t>
  </si>
  <si>
    <t>Signalizácia nezapnutia bezpečnostných pásov</t>
  </si>
  <si>
    <t>požiadavka na predmet zákazky/parameter</t>
  </si>
  <si>
    <t>požadovaná hodnota parametra</t>
  </si>
  <si>
    <t>Druh</t>
  </si>
  <si>
    <t>všeobecné požiadavky</t>
  </si>
  <si>
    <t xml:space="preserve">všetky automobily musia byť nové, nepoužívané s údajom na počítadle km nie vyšším ako 40 km. </t>
  </si>
  <si>
    <t>požaduje sa</t>
  </si>
  <si>
    <t>Komfort</t>
  </si>
  <si>
    <t>Centrálne zamykanie s dialkovým ovládaním</t>
  </si>
  <si>
    <t>Interiér/sedadlá</t>
  </si>
  <si>
    <t>Iná výbava</t>
  </si>
  <si>
    <t>Hmlové svetlo vzadu</t>
  </si>
  <si>
    <t xml:space="preserve">Vyhrievané dýzy ostrekovačov čelného skla </t>
  </si>
  <si>
    <t>Obstarávaný počet  automobilov</t>
  </si>
  <si>
    <t>Počet sedadiel (miest na sedenie)</t>
  </si>
  <si>
    <t>Typ (podľa Nariadenia EP a Rady EÚ 2018/858)</t>
  </si>
  <si>
    <t>počet dverí</t>
  </si>
  <si>
    <t>Palivo</t>
  </si>
  <si>
    <t>Počet airbagov</t>
  </si>
  <si>
    <t>p.č.</t>
  </si>
  <si>
    <t>všetky automobily musia byť rovnaký model kategórie M1</t>
  </si>
  <si>
    <t>Záruka na vozidlo min. 5 rokov / min. 150 000 km (uplatniteľná v ktoromkoľvek autorizovanom servisnom stredisku)</t>
  </si>
  <si>
    <t>Záruka na prehrdzavenie karosérie sa požaduje min. 6 rokov a na lak min. 3 roky  (uplatniteľná v ktoromkoľvek autorizovanom servisnom stredisku)</t>
  </si>
  <si>
    <t xml:space="preserve">Motor </t>
  </si>
  <si>
    <t>automatická</t>
  </si>
  <si>
    <t>Asistent varovania pred kolíziou s vozidlami, cyklistami, chodcami s funkciou núdzového brzdenia</t>
  </si>
  <si>
    <t>Asistent sledovania mŕtveho uhla</t>
  </si>
  <si>
    <t>Bezkľúčové štartovanie tlačidlom</t>
  </si>
  <si>
    <t>Adaptívny tempomat</t>
  </si>
  <si>
    <t>Svetelný a dažďový senzor</t>
  </si>
  <si>
    <t xml:space="preserve">min. 8-stupňová </t>
  </si>
  <si>
    <t xml:space="preserve">Trojbodové bezpečnostné pásy na všetkých sedadlách </t>
  </si>
  <si>
    <t>Pohon</t>
  </si>
  <si>
    <t xml:space="preserve">všetkých štyroch kolies </t>
  </si>
  <si>
    <t>Podvozok</t>
  </si>
  <si>
    <t>Alarm s diaľkovým ovládaním</t>
  </si>
  <si>
    <t>Asistent diaľkových svetiel</t>
  </si>
  <si>
    <t>Automatická klimatizácia - štvorzónová</t>
  </si>
  <si>
    <t>Asistent sledovania dopravných značiek</t>
  </si>
  <si>
    <t>Aktívny asistent sledovania povolenej rýchlosti</t>
  </si>
  <si>
    <t>Servis - náklady na výrobcom predpísanú údržbu (pravidelné servisné prehliadky podľa pokynov výrobcu, materiál + cena normovanej práce v autorizovanom servise)  min. 5 rokov / min. 150 000 km  (uplatniteľný v ktoromkoľvek autorizovanom servisnom stredisku)</t>
  </si>
  <si>
    <t>Diaľkové zatváranie veka batožinového priestoru</t>
  </si>
  <si>
    <t>Čalúnenie interiéru</t>
  </si>
  <si>
    <t xml:space="preserve">Bez označenia motorizácie, typu a objemu na vozidle </t>
  </si>
  <si>
    <t>Ochranná fólia</t>
  </si>
  <si>
    <t>Vyhrievané čelné sklo</t>
  </si>
  <si>
    <t>Ovládanie vozidla v slovenskom alebo českom jazyku</t>
  </si>
  <si>
    <t>zážihový</t>
  </si>
  <si>
    <t>AA - sedan
(v Long verzii)</t>
  </si>
  <si>
    <t>presne 4</t>
  </si>
  <si>
    <t xml:space="preserve">min. 3120 mm                   </t>
  </si>
  <si>
    <t>Lakťová opierka vpredu (s odkladacím priestorom) a lakťová opierka vzadu</t>
  </si>
  <si>
    <t>multimédia</t>
  </si>
  <si>
    <t>Požaduje sa ochranná fólia (bezfarebná priehľadná) na prednú časť vozidla, konkrétne na predný nárazník, kapotu vozidla, časť strechy vozidla od čelného okna (asi 30 cm široký pás) a predné blatníky. Fólia bude slúžiť k ochrane karosérie pred poškodením od kamienkov a pod. (vrátane montáže)</t>
  </si>
  <si>
    <t>bezolovnatý benzín</t>
  </si>
  <si>
    <t>Automobily musia byť z aktuálneho modelového portfólia výrobcu a nesmú byť vyrobené viac ako 9 mesiacov pred momentom dodania</t>
  </si>
  <si>
    <t xml:space="preserve">Farba automobilu </t>
  </si>
  <si>
    <t xml:space="preserve">min. 400 kW     </t>
  </si>
  <si>
    <t>Výkon motora  (kW)</t>
  </si>
  <si>
    <t>Sedadlá vzadu s masážnou funkciou</t>
  </si>
  <si>
    <t>Vnútorné spätné zrkadlo so zabezpečením proti oslneniu (automatické)</t>
  </si>
  <si>
    <t>Elektricky ovládané a vyhrievané vonkajšie spätné zrkadlá, spätné zrkadlá</t>
  </si>
  <si>
    <t>Výškovo a pozdĺžne nastaviteľný vyhrievaný volant</t>
  </si>
  <si>
    <t>čierna koža</t>
  </si>
  <si>
    <t xml:space="preserve">Povinná výstroj a výbava stanovená pre daný druh vozidla (v zmysle zákona č. 106/2018 Z.z., resp. vyhlášky č. 134/2018 Z. z.) </t>
  </si>
  <si>
    <t xml:space="preserve">Navigačný systém s bezplatnou aktualizáciou máp počas obdobia min. 5 rokov (uplatniteľné v ktoromkoľvek autorizovanom servisnom stredisku) </t>
  </si>
  <si>
    <t>Kožený multifunkčný volant s pádlami na radenie (akceptovené je aj prevedenie koža/drevo)</t>
  </si>
  <si>
    <t>Jazdná bezpečnosť</t>
  </si>
  <si>
    <t>Výškovo a pozdĺžne elektricky nastaviteľné sedadlá vpredu</t>
  </si>
  <si>
    <t>Elektricky polohovateľné sedadlá vzadu</t>
  </si>
  <si>
    <t xml:space="preserve">Vyhrievané sedadlá vpredu </t>
  </si>
  <si>
    <t>Vyhrievané sedadlá vzadu</t>
  </si>
  <si>
    <t>Sedadlá vpredu s aktívnou ventiláciou</t>
  </si>
  <si>
    <t>Sedadlá vzadu s aktívnou ventiláciou</t>
  </si>
  <si>
    <t>Elektrické rolovacie slnečné clony zadných bočných okien a zadného okna</t>
  </si>
  <si>
    <t>Elektrické ovládanie otvárania a zatvárania oboch okien vpredu a oboch vzadu</t>
  </si>
  <si>
    <t>Balistická odolnosť priestoru pre posádku (zahŕňajúca odolnosť voči strelám ako aj výbušninám)</t>
  </si>
  <si>
    <r>
      <t xml:space="preserve">Špecialne prvky 
</t>
    </r>
    <r>
      <rPr>
        <sz val="10"/>
        <color theme="1"/>
        <rFont val="Arial Narrow"/>
        <family val="2"/>
      </rPr>
      <t>(pri všetkých týchto prvkoch sa požaduje továrenské prevedenie od výrobcu automobilu)</t>
    </r>
  </si>
  <si>
    <t>požaduje sa čierna metalíza</t>
  </si>
  <si>
    <t xml:space="preserve">min. 75 l </t>
  </si>
  <si>
    <t>Vzduchové odpruženie s nastaviteľnou svetlou výškou</t>
  </si>
  <si>
    <t>Protislnečná ochrana okien od B stĺpika (maximálne zatmaveníe podľa možností výrobcu)</t>
  </si>
  <si>
    <t>Ambientné osvetlenie interiéru s možnosťou zmeny farby</t>
  </si>
  <si>
    <t>Parkovacie senzory vpredu a vzadu, parkovacia kamera a parkovacie kamery 360°</t>
  </si>
  <si>
    <t>Min. 2x integrovaná zásuvka USB pre dobíjanie elektrických zariadení v priestore medzi vodičom a spolujazdcom. Min. 2x integrovaná zásuvka USB vzadu. Riešenie redukciou nie je prípustné.</t>
  </si>
  <si>
    <t>Klimatizovaná schránka na nápoje umiestnená medzi zadnými pasažiermi</t>
  </si>
  <si>
    <t>Systém manipulácie s dverami (otváranie a zatváranie) kompenzujúci zvýšenú hmotnosť dverí spôsobenú balistickou ochranou vrátane systému elekrického dovierania všetkých dverí</t>
  </si>
  <si>
    <t>ABS, ASR, ESP, EBV a EDS</t>
  </si>
  <si>
    <t>Možnosť úplnej deaktivácie jazdných asistentov</t>
  </si>
  <si>
    <t>4 ks diskov so sadou 4 ks letných pneumatík. Minimálně 19"  PAX, rok výroby zhodný s rokom výroby auta (tolerancia mínus 1 rok). Hmotnostný a rychlostný index podľa požiadaviek ponúkaného automobilu</t>
  </si>
  <si>
    <t>4 ks  kolies so sadou 4 ks zimných pneumatík. Minimálně 19"  PAX, rok výroby zhodný s rokom výroby auta (tolerancia mínus 1 rok). Hmotnostný a rychlostný index podľa požiadaviek ponúkaného automobilu. Všetkých 8 diskov letnej a zimnej sady musí byť identických</t>
  </si>
  <si>
    <t>Sada originálnych textilných rohoží na podlahu, rovnako požadujeme dodať sadu originálnych gumových rohoží na podlahu</t>
  </si>
  <si>
    <t>Vlajkonosiče vpredu na ľavom aj pravom blatníku</t>
  </si>
  <si>
    <t>požaduje sa:
digitálne rádio, soundsystem, handfree telefonovanie cez Bluetooth, digitálny TV Tuner, multifunkčný dotykový farebný displej vpredu a obrazovky vzadu pre zadných pasažierov</t>
  </si>
  <si>
    <t>Nezávislé kúrenie</t>
  </si>
  <si>
    <t>Interkomunikační systém pre možnosť obojsmernej komunikácie s exteriérom</t>
  </si>
  <si>
    <t>Možnosť dobíjania vozidla cez udržiavač</t>
  </si>
  <si>
    <t>Ukazovateľ jazdy v kolóne (vizuálna indikácia režimu jazdy na zadnom skle vozidla, brzda/plyn)</t>
  </si>
  <si>
    <t>bezdrôtové nabíjanie mobilného telefónu vpredu aj vzadu</t>
  </si>
  <si>
    <t>Systém núdzového štartovania vozidla</t>
  </si>
  <si>
    <t>Determálne sklá (všetky)</t>
  </si>
  <si>
    <t>Osvetlenie interiéru vpredu a vzadu, vzadu aj lampičky na čítanie</t>
  </si>
  <si>
    <t>Predpríprava na vysielačku Motorola DM 4800 vo vozidle (anténny signál a el. napájanie v kabíne vozidla)</t>
  </si>
  <si>
    <t>Sedan s balistickou ochranou</t>
  </si>
  <si>
    <r>
      <t xml:space="preserve">skutočná hodnota parametra ponúkaného riešenia </t>
    </r>
    <r>
      <rPr>
        <i/>
        <sz val="10"/>
        <color theme="1"/>
        <rFont val="Arial Narrow"/>
        <family val="2"/>
      </rPr>
      <t>(ak nie je uvedené inak uchádzač uvedie slovo "áno" ak ponúkané parameter spĺňa)</t>
    </r>
  </si>
  <si>
    <t>do tejto bunky uchádzač doplní výrobcu, model, označenie motorizácie a stupňa výbavy ponúkaného automobilu</t>
  </si>
  <si>
    <t>Min. adaptívne digitálne MATRIX LED svetlomety (denné svietenie svetiel LED, zadné LED svetlá)</t>
  </si>
  <si>
    <t>min. bezpečnostná certifikácia VR9</t>
  </si>
  <si>
    <t>min. predné s vypínateľným na strane spolujazdca, bočné a hlavové pre vodiča a spolujazdca, zadné bočné dverové a hlavové airbagy.</t>
  </si>
  <si>
    <t>Systém núdzového otvárania všetkých dverí - Po aktivácii (postup v dvoch krokoch) možno pyrotechnické zariadenia vo vnútri závesov dverí odrezať jednoduchým potiahnutím kľučky dverí. Platí pre každé dvere samostatne – a možno ho zrušiť počas odpočítavania. Vybrané dvere vystrelia mimo vozidla – aj keď pravidelné otváranie dverí môže byť mimo prevádzky. To umožňuje rýchly únik, keď je to potrebné</t>
  </si>
  <si>
    <t>Automatický hasiaci systém vozidla - Hasiaci systém sa spúšťa pomocou teplotných senzorov alebo manuálne pomocou tlačidla na stredovej konzole. Dýzy v motorovom priestore, na spodku karosérie, palivovej nádrži a v podbehoch kolies rozprašujú v prípade nezvyčajného vývinu tepla vysokoúčinné hasiace činidlo.</t>
  </si>
  <si>
    <t>Rozšírená balistická ochrana štartovacej batérie</t>
  </si>
  <si>
    <t>Automatický pretlakový systém výmeny vzduchu vo vozidle - Systém zásobuje cestujúcich čerstvým vzduchom v prípade ohrozenia dráždivými plynmi. Snímač kvality vzduchu automaticky zatvorí klapky čerstvého vzduchu, ak je mimo vozidla vysoká koncentrácia škodlivín. Systém sa aktivuje manuálne tlačidlom v držiakoch nápojov. Vo vozidle sa vytvára pretlak, aby sa zabránilo prenikaniu toxických plynov</t>
  </si>
  <si>
    <t>1x rezerva PAX s letnou pneu a 1x rezerva PAX so zimnou pneu (v automobile umietnená len jedna rezerva)</t>
  </si>
  <si>
    <t>Štrukturovaný rozpočet (obstarávacia cena vozidiel)</t>
  </si>
  <si>
    <t>Názov položky</t>
  </si>
  <si>
    <t>Počet</t>
  </si>
  <si>
    <t>jednotková cena v eur bez DPH</t>
  </si>
  <si>
    <t>jednotková cena v eur s DPH</t>
  </si>
  <si>
    <t>celková cena v eur s DPH</t>
  </si>
  <si>
    <t>Celková cena za predmet zákazky v eur s DPH</t>
  </si>
  <si>
    <t>poznámka</t>
  </si>
  <si>
    <t>cena za výcvik všetkých 8 vodičov</t>
  </si>
  <si>
    <t>uchádzač uviedie presnú hodnotu</t>
  </si>
  <si>
    <t xml:space="preserve">Dodanie a montáž skrytého svetelného a zvukového výstražného zariadenia priamo od výrobcu vozidla:
v prednej maske min. 1 x červené doplnkového svetelného výstražného zariadenia a min. 1 x  červené doplnkového svetelného výstražného zariadenia. 1x magnetický svetelný maják červenej farby na strechu vozidla s možnosťou uchytenia. Doplnkové svetelné výstražné zariadenia na zadné okno - 1x modré a 1x červené. Možnosť osobitného ovládania predných a zadných doplnkových svetelných výstražných zariadení. Požaduje sa siréna/reproduktor s tónmi typu WAIL, YELP, HI-LO a HORN.
</t>
  </si>
  <si>
    <t>cena bez ceny položky:
87, 91 a 96</t>
  </si>
  <si>
    <t>výcvik/zaškolenie - dvoch vodičov na každý (8 vodičov dokopy) na ponúkaný kus vozidla. Požaduje sa zabezpečenie kompletného teoretického a praktického vyškolenie vodičov na ponúkaný typ vozidla. Požaduje sa nacenenie kompletného školenia vrátane nákladov na ubytovanie a stravu v blizkosti školiaceho centra. Výcvik musí byť vykonaný na iných automobiloch ako tých ktoré majú byť dodané, no samozrejme na tých istých modeloch. Všetkých 8 vodičov musí byť školených v rovnakom termíne a na rovnakom mieste. Miesto školenia musí byť vzdialené maximálne 1200 km od MVSR, Košická 47 Bratislava (trasa podľa google maps). Dopravu vodičov na/z miesto školenia si hradí verejný obstarávateľ.</t>
  </si>
  <si>
    <t>výcvik/zaškolenie (položka 96)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</si>
</sst>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8"/>
      <name val="Calibri"/>
      <family val="2"/>
      <charset val="238"/>
      <scheme val="minor"/>
    </font>
    <font>
      <sz val="10"/>
      <name val="Arial Narrow"/>
      <family val="2"/>
    </font>
    <font>
      <sz val="10"/>
      <color rgb="FFFF0000"/>
      <name val="Arial Narrow"/>
      <family val="2"/>
    </font>
    <font>
      <sz val="10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4" borderId="1" xfId="0" applyFont="1" applyFill="1" applyBorder="1" applyAlignment="1">
      <alignment vertical="center" wrapText="1"/>
    </xf>
    <xf numFmtId="0" fontId="1" fillId="4" borderId="0" xfId="0" applyFont="1" applyFill="1"/>
    <xf numFmtId="0" fontId="7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4" borderId="0" xfId="0" applyFont="1" applyFill="1" applyAlignment="1">
      <alignment wrapText="1"/>
    </xf>
    <xf numFmtId="0" fontId="1" fillId="0" borderId="1" xfId="0" applyFont="1" applyBorder="1" applyAlignment="1">
      <alignment horizontal="left" wrapText="1"/>
    </xf>
    <xf numFmtId="0" fontId="1" fillId="4" borderId="1" xfId="0" applyFont="1" applyFill="1" applyBorder="1" applyAlignment="1">
      <alignment wrapText="1"/>
    </xf>
    <xf numFmtId="0" fontId="6" fillId="4" borderId="1" xfId="0" applyFont="1" applyFill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1" fillId="0" borderId="1" xfId="0" applyFont="1" applyFill="1" applyBorder="1" applyAlignment="1">
      <alignment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1" fontId="2" fillId="2" borderId="8" xfId="0" applyNumberFormat="1" applyFont="1" applyFill="1" applyBorder="1" applyAlignment="1">
      <alignment horizontal="center" vertical="center" wrapText="1"/>
    </xf>
    <xf numFmtId="164" fontId="2" fillId="2" borderId="8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3" borderId="3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164" fontId="2" fillId="2" borderId="2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6"/>
  <sheetViews>
    <sheetView topLeftCell="A96" zoomScaleNormal="100" workbookViewId="0">
      <selection activeCell="B104" sqref="B104"/>
    </sheetView>
  </sheetViews>
  <sheetFormatPr baseColWidth="10" defaultColWidth="8.83203125" defaultRowHeight="13" x14ac:dyDescent="0.15"/>
  <cols>
    <col min="1" max="1" width="6.83203125" style="2" customWidth="1"/>
    <col min="2" max="2" width="58" style="9" customWidth="1"/>
    <col min="3" max="3" width="59.5" style="9" customWidth="1"/>
    <col min="4" max="4" width="53.83203125" style="9" customWidth="1"/>
    <col min="5" max="5" width="30.33203125" style="9" customWidth="1"/>
    <col min="6" max="6" width="8.83203125" style="9"/>
    <col min="7" max="7" width="18.1640625" style="9" bestFit="1" customWidth="1"/>
    <col min="8" max="8" width="30.33203125" style="1" customWidth="1"/>
    <col min="9" max="16384" width="8.83203125" style="1"/>
  </cols>
  <sheetData>
    <row r="1" spans="1:8" ht="33" customHeight="1" thickBot="1" x14ac:dyDescent="0.2">
      <c r="A1" s="40" t="s">
        <v>115</v>
      </c>
      <c r="B1" s="40"/>
      <c r="C1" s="40"/>
      <c r="D1" s="40"/>
    </row>
    <row r="2" spans="1:8" ht="54" customHeight="1" thickBot="1" x14ac:dyDescent="0.2">
      <c r="A2" s="16" t="s">
        <v>31</v>
      </c>
      <c r="B2" s="18" t="s">
        <v>13</v>
      </c>
      <c r="C2" s="17" t="s">
        <v>14</v>
      </c>
      <c r="D2" s="20" t="s">
        <v>116</v>
      </c>
    </row>
    <row r="3" spans="1:8" ht="28" x14ac:dyDescent="0.15">
      <c r="A3" s="3">
        <v>1</v>
      </c>
      <c r="B3" s="3" t="s">
        <v>25</v>
      </c>
      <c r="C3" s="3">
        <v>4</v>
      </c>
      <c r="D3" s="21" t="s">
        <v>117</v>
      </c>
    </row>
    <row r="4" spans="1:8" ht="14" x14ac:dyDescent="0.15">
      <c r="A4" s="3">
        <v>2</v>
      </c>
      <c r="B4" s="39" t="s">
        <v>16</v>
      </c>
      <c r="C4" s="5" t="s">
        <v>32</v>
      </c>
      <c r="D4" s="19"/>
    </row>
    <row r="5" spans="1:8" ht="28" x14ac:dyDescent="0.15">
      <c r="A5" s="3">
        <v>3</v>
      </c>
      <c r="B5" s="39"/>
      <c r="C5" s="5" t="s">
        <v>17</v>
      </c>
      <c r="D5" s="19"/>
    </row>
    <row r="6" spans="1:8" ht="28" x14ac:dyDescent="0.15">
      <c r="A6" s="3">
        <v>4</v>
      </c>
      <c r="B6" s="39"/>
      <c r="C6" s="5" t="s">
        <v>67</v>
      </c>
      <c r="D6" s="19"/>
    </row>
    <row r="7" spans="1:8" ht="28" x14ac:dyDescent="0.15">
      <c r="A7" s="3">
        <v>5</v>
      </c>
      <c r="B7" s="39"/>
      <c r="C7" s="4" t="s">
        <v>33</v>
      </c>
      <c r="D7" s="19"/>
    </row>
    <row r="8" spans="1:8" ht="28" x14ac:dyDescent="0.15">
      <c r="A8" s="3">
        <v>6</v>
      </c>
      <c r="B8" s="39"/>
      <c r="C8" s="4" t="s">
        <v>34</v>
      </c>
      <c r="D8" s="19"/>
    </row>
    <row r="9" spans="1:8" ht="28" x14ac:dyDescent="0.15">
      <c r="A9" s="3">
        <v>7</v>
      </c>
      <c r="B9" s="39"/>
      <c r="C9" s="4" t="s">
        <v>7</v>
      </c>
      <c r="D9" s="19"/>
    </row>
    <row r="10" spans="1:8" ht="16" customHeight="1" x14ac:dyDescent="0.15">
      <c r="A10" s="38" t="s">
        <v>0</v>
      </c>
      <c r="B10" s="38"/>
      <c r="C10" s="38"/>
      <c r="D10" s="38"/>
    </row>
    <row r="11" spans="1:8" ht="28" x14ac:dyDescent="0.15">
      <c r="A11" s="3">
        <v>8</v>
      </c>
      <c r="B11" s="5" t="s">
        <v>27</v>
      </c>
      <c r="C11" s="5" t="s">
        <v>60</v>
      </c>
      <c r="D11" s="22"/>
    </row>
    <row r="12" spans="1:8" ht="14" x14ac:dyDescent="0.15">
      <c r="A12" s="3">
        <v>9</v>
      </c>
      <c r="B12" s="5" t="s">
        <v>28</v>
      </c>
      <c r="C12" s="11" t="s">
        <v>61</v>
      </c>
      <c r="D12" s="22" t="s">
        <v>135</v>
      </c>
    </row>
    <row r="13" spans="1:8" ht="14" x14ac:dyDescent="0.15">
      <c r="A13" s="3">
        <v>10</v>
      </c>
      <c r="B13" s="5" t="s">
        <v>26</v>
      </c>
      <c r="C13" s="11" t="s">
        <v>61</v>
      </c>
      <c r="D13" s="22" t="s">
        <v>135</v>
      </c>
    </row>
    <row r="14" spans="1:8" ht="14" x14ac:dyDescent="0.15">
      <c r="A14" s="3">
        <v>11</v>
      </c>
      <c r="B14" s="5" t="s">
        <v>68</v>
      </c>
      <c r="C14" s="5" t="s">
        <v>90</v>
      </c>
      <c r="D14" s="22"/>
    </row>
    <row r="15" spans="1:8" ht="14" x14ac:dyDescent="0.15">
      <c r="A15" s="3">
        <v>12</v>
      </c>
      <c r="B15" s="5" t="s">
        <v>1</v>
      </c>
      <c r="C15" s="5" t="s">
        <v>62</v>
      </c>
      <c r="D15" s="22" t="s">
        <v>135</v>
      </c>
      <c r="H15" s="8"/>
    </row>
    <row r="16" spans="1:8" ht="15" customHeight="1" x14ac:dyDescent="0.15">
      <c r="A16" s="38" t="s">
        <v>35</v>
      </c>
      <c r="B16" s="38"/>
      <c r="C16" s="38"/>
      <c r="D16" s="38"/>
    </row>
    <row r="17" spans="1:4" ht="14" x14ac:dyDescent="0.15">
      <c r="A17" s="3">
        <v>13</v>
      </c>
      <c r="B17" s="5" t="s">
        <v>15</v>
      </c>
      <c r="C17" s="5" t="s">
        <v>59</v>
      </c>
      <c r="D17" s="22"/>
    </row>
    <row r="18" spans="1:4" ht="14" x14ac:dyDescent="0.15">
      <c r="A18" s="3">
        <v>14</v>
      </c>
      <c r="B18" s="5" t="s">
        <v>70</v>
      </c>
      <c r="C18" s="5" t="s">
        <v>69</v>
      </c>
      <c r="D18" s="22" t="s">
        <v>135</v>
      </c>
    </row>
    <row r="19" spans="1:4" ht="14" x14ac:dyDescent="0.15">
      <c r="A19" s="3">
        <v>15</v>
      </c>
      <c r="B19" s="5" t="s">
        <v>29</v>
      </c>
      <c r="C19" s="5" t="s">
        <v>66</v>
      </c>
      <c r="D19" s="22"/>
    </row>
    <row r="20" spans="1:4" ht="14" x14ac:dyDescent="0.15">
      <c r="A20" s="3">
        <v>16</v>
      </c>
      <c r="B20" s="13" t="s">
        <v>2</v>
      </c>
      <c r="C20" s="13" t="s">
        <v>91</v>
      </c>
      <c r="D20" s="22" t="s">
        <v>135</v>
      </c>
    </row>
    <row r="21" spans="1:4" ht="14" x14ac:dyDescent="0.15">
      <c r="A21" s="3">
        <v>17</v>
      </c>
      <c r="B21" s="5" t="s">
        <v>3</v>
      </c>
      <c r="C21" s="5" t="s">
        <v>36</v>
      </c>
      <c r="D21" s="22"/>
    </row>
    <row r="22" spans="1:4" ht="14" x14ac:dyDescent="0.15">
      <c r="A22" s="3">
        <v>18</v>
      </c>
      <c r="B22" s="5" t="s">
        <v>4</v>
      </c>
      <c r="C22" s="5" t="s">
        <v>42</v>
      </c>
      <c r="D22" s="22"/>
    </row>
    <row r="23" spans="1:4" ht="14" x14ac:dyDescent="0.15">
      <c r="A23" s="3">
        <v>19</v>
      </c>
      <c r="B23" s="5" t="s">
        <v>44</v>
      </c>
      <c r="C23" s="5" t="s">
        <v>45</v>
      </c>
      <c r="D23" s="22"/>
    </row>
    <row r="24" spans="1:4" ht="14" x14ac:dyDescent="0.15">
      <c r="A24" s="3">
        <v>20</v>
      </c>
      <c r="B24" s="5" t="s">
        <v>46</v>
      </c>
      <c r="C24" s="5" t="s">
        <v>92</v>
      </c>
      <c r="D24" s="19"/>
    </row>
    <row r="25" spans="1:4" ht="16" customHeight="1" x14ac:dyDescent="0.15">
      <c r="A25" s="38" t="s">
        <v>79</v>
      </c>
      <c r="B25" s="38"/>
      <c r="C25" s="38"/>
      <c r="D25" s="38"/>
    </row>
    <row r="26" spans="1:4" ht="14" x14ac:dyDescent="0.15">
      <c r="A26" s="3">
        <v>21</v>
      </c>
      <c r="B26" s="4" t="s">
        <v>99</v>
      </c>
      <c r="C26" s="5" t="s">
        <v>18</v>
      </c>
      <c r="D26" s="22"/>
    </row>
    <row r="27" spans="1:4" ht="14" x14ac:dyDescent="0.15">
      <c r="A27" s="3">
        <v>22</v>
      </c>
      <c r="B27" s="4" t="s">
        <v>9</v>
      </c>
      <c r="C27" s="5" t="s">
        <v>18</v>
      </c>
      <c r="D27" s="22"/>
    </row>
    <row r="28" spans="1:4" ht="28" x14ac:dyDescent="0.15">
      <c r="A28" s="3">
        <v>23</v>
      </c>
      <c r="B28" s="4" t="s">
        <v>37</v>
      </c>
      <c r="C28" s="5" t="s">
        <v>18</v>
      </c>
      <c r="D28" s="19"/>
    </row>
    <row r="29" spans="1:4" ht="14" x14ac:dyDescent="0.15">
      <c r="A29" s="3">
        <v>24</v>
      </c>
      <c r="B29" s="4" t="s">
        <v>38</v>
      </c>
      <c r="C29" s="5" t="s">
        <v>18</v>
      </c>
      <c r="D29" s="19"/>
    </row>
    <row r="30" spans="1:4" ht="14" x14ac:dyDescent="0.15">
      <c r="A30" s="3">
        <v>25</v>
      </c>
      <c r="B30" s="4" t="s">
        <v>50</v>
      </c>
      <c r="C30" s="5" t="s">
        <v>18</v>
      </c>
      <c r="D30" s="19"/>
    </row>
    <row r="31" spans="1:4" ht="14" x14ac:dyDescent="0.15">
      <c r="A31" s="3">
        <v>26</v>
      </c>
      <c r="B31" s="4" t="s">
        <v>51</v>
      </c>
      <c r="C31" s="5" t="s">
        <v>18</v>
      </c>
      <c r="D31" s="19"/>
    </row>
    <row r="32" spans="1:4" ht="14" x14ac:dyDescent="0.15">
      <c r="A32" s="3">
        <v>27</v>
      </c>
      <c r="B32" s="4" t="s">
        <v>40</v>
      </c>
      <c r="C32" s="5" t="s">
        <v>18</v>
      </c>
      <c r="D32" s="19"/>
    </row>
    <row r="33" spans="1:4" ht="14" x14ac:dyDescent="0.15">
      <c r="A33" s="3">
        <v>28</v>
      </c>
      <c r="B33" s="4" t="s">
        <v>100</v>
      </c>
      <c r="C33" s="5" t="s">
        <v>18</v>
      </c>
      <c r="D33" s="19"/>
    </row>
    <row r="34" spans="1:4" ht="28" x14ac:dyDescent="0.15">
      <c r="A34" s="3">
        <v>29</v>
      </c>
      <c r="B34" s="4" t="s">
        <v>30</v>
      </c>
      <c r="C34" s="5" t="s">
        <v>120</v>
      </c>
      <c r="D34" s="22"/>
    </row>
    <row r="35" spans="1:4" ht="14" x14ac:dyDescent="0.15">
      <c r="A35" s="3">
        <v>30</v>
      </c>
      <c r="B35" s="4" t="s">
        <v>43</v>
      </c>
      <c r="C35" s="5" t="s">
        <v>18</v>
      </c>
      <c r="D35" s="22"/>
    </row>
    <row r="36" spans="1:4" ht="14" x14ac:dyDescent="0.15">
      <c r="A36" s="3">
        <v>31</v>
      </c>
      <c r="B36" s="4" t="s">
        <v>12</v>
      </c>
      <c r="C36" s="5" t="s">
        <v>18</v>
      </c>
      <c r="D36" s="22"/>
    </row>
    <row r="37" spans="1:4" ht="28" x14ac:dyDescent="0.15">
      <c r="A37" s="3">
        <v>32</v>
      </c>
      <c r="B37" s="23" t="s">
        <v>118</v>
      </c>
      <c r="C37" s="5" t="s">
        <v>18</v>
      </c>
      <c r="D37" s="22"/>
    </row>
    <row r="38" spans="1:4" ht="14" x14ac:dyDescent="0.15">
      <c r="A38" s="3">
        <v>33</v>
      </c>
      <c r="B38" s="4" t="s">
        <v>48</v>
      </c>
      <c r="C38" s="5" t="s">
        <v>18</v>
      </c>
      <c r="D38" s="22"/>
    </row>
    <row r="39" spans="1:4" ht="14" x14ac:dyDescent="0.15">
      <c r="A39" s="3">
        <v>34</v>
      </c>
      <c r="B39" s="4" t="s">
        <v>10</v>
      </c>
      <c r="C39" s="5" t="s">
        <v>18</v>
      </c>
      <c r="D39" s="22"/>
    </row>
    <row r="40" spans="1:4" ht="14" x14ac:dyDescent="0.15">
      <c r="A40" s="3">
        <v>35</v>
      </c>
      <c r="B40" s="11" t="s">
        <v>23</v>
      </c>
      <c r="C40" s="5" t="s">
        <v>18</v>
      </c>
      <c r="D40" s="22"/>
    </row>
    <row r="41" spans="1:4" ht="33" customHeight="1" x14ac:dyDescent="0.15">
      <c r="A41" s="41" t="s">
        <v>89</v>
      </c>
      <c r="B41" s="38"/>
      <c r="C41" s="38"/>
      <c r="D41" s="38"/>
    </row>
    <row r="42" spans="1:4" ht="28" x14ac:dyDescent="0.15">
      <c r="A42" s="3">
        <v>36</v>
      </c>
      <c r="B42" s="4" t="s">
        <v>88</v>
      </c>
      <c r="C42" s="5" t="s">
        <v>119</v>
      </c>
      <c r="D42" s="22"/>
    </row>
    <row r="43" spans="1:4" ht="84" customHeight="1" x14ac:dyDescent="0.15">
      <c r="A43" s="3">
        <v>37</v>
      </c>
      <c r="B43" s="4" t="s">
        <v>124</v>
      </c>
      <c r="C43" s="5" t="s">
        <v>18</v>
      </c>
      <c r="D43" s="22"/>
    </row>
    <row r="44" spans="1:4" ht="83" customHeight="1" x14ac:dyDescent="0.15">
      <c r="A44" s="3">
        <v>38</v>
      </c>
      <c r="B44" s="4" t="s">
        <v>121</v>
      </c>
      <c r="C44" s="5" t="s">
        <v>18</v>
      </c>
      <c r="D44" s="22"/>
    </row>
    <row r="45" spans="1:4" ht="68" customHeight="1" x14ac:dyDescent="0.15">
      <c r="A45" s="3">
        <v>39</v>
      </c>
      <c r="B45" s="4" t="s">
        <v>122</v>
      </c>
      <c r="C45" s="5" t="s">
        <v>18</v>
      </c>
      <c r="D45" s="22"/>
    </row>
    <row r="46" spans="1:4" ht="14" x14ac:dyDescent="0.15">
      <c r="A46" s="3">
        <v>40</v>
      </c>
      <c r="B46" s="4" t="s">
        <v>107</v>
      </c>
      <c r="C46" s="5" t="s">
        <v>18</v>
      </c>
      <c r="D46" s="22"/>
    </row>
    <row r="47" spans="1:4" ht="42" x14ac:dyDescent="0.15">
      <c r="A47" s="3">
        <v>41</v>
      </c>
      <c r="B47" s="4" t="s">
        <v>98</v>
      </c>
      <c r="C47" s="5" t="s">
        <v>18</v>
      </c>
      <c r="D47" s="22"/>
    </row>
    <row r="48" spans="1:4" ht="14" x14ac:dyDescent="0.15">
      <c r="A48" s="3">
        <v>42</v>
      </c>
      <c r="B48" s="4" t="s">
        <v>123</v>
      </c>
      <c r="C48" s="5" t="s">
        <v>18</v>
      </c>
      <c r="D48" s="22"/>
    </row>
    <row r="49" spans="1:7" ht="14" x14ac:dyDescent="0.15">
      <c r="A49" s="3">
        <v>43</v>
      </c>
      <c r="B49" s="4" t="s">
        <v>111</v>
      </c>
      <c r="C49" s="5" t="s">
        <v>18</v>
      </c>
      <c r="D49" s="22"/>
    </row>
    <row r="50" spans="1:7" ht="28" x14ac:dyDescent="0.15">
      <c r="A50" s="3">
        <v>44</v>
      </c>
      <c r="B50" s="4" t="s">
        <v>109</v>
      </c>
      <c r="C50" s="5" t="s">
        <v>18</v>
      </c>
      <c r="D50" s="19"/>
    </row>
    <row r="51" spans="1:7" ht="14" x14ac:dyDescent="0.15">
      <c r="A51" s="3">
        <v>45</v>
      </c>
      <c r="B51" s="4" t="s">
        <v>104</v>
      </c>
      <c r="C51" s="5" t="s">
        <v>18</v>
      </c>
      <c r="D51" s="22"/>
    </row>
    <row r="52" spans="1:7" ht="14" x14ac:dyDescent="0.15">
      <c r="A52" s="3">
        <v>46</v>
      </c>
      <c r="B52" s="1" t="s">
        <v>108</v>
      </c>
      <c r="C52" s="5" t="s">
        <v>18</v>
      </c>
      <c r="D52" s="22"/>
    </row>
    <row r="53" spans="1:7" ht="16" customHeight="1" x14ac:dyDescent="0.15">
      <c r="A53" s="38" t="s">
        <v>19</v>
      </c>
      <c r="B53" s="38"/>
      <c r="C53" s="38"/>
      <c r="D53" s="38"/>
    </row>
    <row r="54" spans="1:7" ht="14" x14ac:dyDescent="0.15">
      <c r="A54" s="3">
        <v>47</v>
      </c>
      <c r="B54" s="4" t="s">
        <v>8</v>
      </c>
      <c r="C54" s="5" t="s">
        <v>18</v>
      </c>
      <c r="D54" s="22"/>
    </row>
    <row r="55" spans="1:7" ht="14" x14ac:dyDescent="0.15">
      <c r="A55" s="3">
        <v>48</v>
      </c>
      <c r="B55" s="4" t="s">
        <v>74</v>
      </c>
      <c r="C55" s="5" t="s">
        <v>18</v>
      </c>
      <c r="D55" s="19"/>
    </row>
    <row r="56" spans="1:7" s="7" customFormat="1" ht="28" x14ac:dyDescent="0.15">
      <c r="A56" s="3">
        <v>49</v>
      </c>
      <c r="B56" s="6" t="s">
        <v>78</v>
      </c>
      <c r="C56" s="12" t="s">
        <v>18</v>
      </c>
      <c r="D56" s="22"/>
      <c r="E56" s="10"/>
      <c r="F56" s="10"/>
      <c r="G56" s="10"/>
    </row>
    <row r="57" spans="1:7" ht="14" x14ac:dyDescent="0.15">
      <c r="A57" s="3">
        <v>50</v>
      </c>
      <c r="B57" s="4" t="s">
        <v>39</v>
      </c>
      <c r="C57" s="5" t="s">
        <v>18</v>
      </c>
      <c r="D57" s="22"/>
    </row>
    <row r="58" spans="1:7" ht="14" x14ac:dyDescent="0.15">
      <c r="A58" s="3">
        <v>51</v>
      </c>
      <c r="B58" s="4" t="s">
        <v>63</v>
      </c>
      <c r="C58" s="5" t="s">
        <v>18</v>
      </c>
      <c r="D58" s="22"/>
    </row>
    <row r="59" spans="1:7" ht="21" customHeight="1" x14ac:dyDescent="0.15">
      <c r="A59" s="3">
        <v>52</v>
      </c>
      <c r="B59" s="4" t="s">
        <v>87</v>
      </c>
      <c r="C59" s="5" t="s">
        <v>18</v>
      </c>
      <c r="D59" s="22"/>
    </row>
    <row r="60" spans="1:7" ht="14" x14ac:dyDescent="0.15">
      <c r="A60" s="3">
        <v>53</v>
      </c>
      <c r="B60" s="4" t="s">
        <v>11</v>
      </c>
      <c r="C60" s="5" t="s">
        <v>18</v>
      </c>
      <c r="D60" s="22"/>
    </row>
    <row r="61" spans="1:7" ht="14" x14ac:dyDescent="0.15">
      <c r="A61" s="3">
        <v>54</v>
      </c>
      <c r="B61" s="4" t="s">
        <v>113</v>
      </c>
      <c r="C61" s="5" t="s">
        <v>18</v>
      </c>
      <c r="D61" s="22"/>
    </row>
    <row r="62" spans="1:7" ht="14" x14ac:dyDescent="0.15">
      <c r="A62" s="3">
        <v>55</v>
      </c>
      <c r="B62" s="4" t="s">
        <v>94</v>
      </c>
      <c r="C62" s="5" t="s">
        <v>18</v>
      </c>
      <c r="D62" s="22"/>
    </row>
    <row r="63" spans="1:7" ht="14" x14ac:dyDescent="0.15">
      <c r="A63" s="3">
        <v>56</v>
      </c>
      <c r="B63" s="4" t="s">
        <v>49</v>
      </c>
      <c r="C63" s="5" t="s">
        <v>18</v>
      </c>
      <c r="D63" s="22"/>
    </row>
    <row r="64" spans="1:7" ht="14" x14ac:dyDescent="0.15">
      <c r="A64" s="3">
        <v>57</v>
      </c>
      <c r="B64" s="4" t="s">
        <v>72</v>
      </c>
      <c r="C64" s="5" t="s">
        <v>18</v>
      </c>
      <c r="D64" s="22"/>
    </row>
    <row r="65" spans="1:4" ht="14" x14ac:dyDescent="0.15">
      <c r="A65" s="3">
        <v>58</v>
      </c>
      <c r="B65" s="6" t="s">
        <v>73</v>
      </c>
      <c r="C65" s="12" t="s">
        <v>18</v>
      </c>
      <c r="D65" s="22"/>
    </row>
    <row r="66" spans="1:4" ht="14" x14ac:dyDescent="0.15">
      <c r="A66" s="3">
        <v>59</v>
      </c>
      <c r="B66" s="4" t="s">
        <v>24</v>
      </c>
      <c r="C66" s="5" t="s">
        <v>18</v>
      </c>
      <c r="D66" s="19"/>
    </row>
    <row r="67" spans="1:4" ht="14" x14ac:dyDescent="0.15">
      <c r="A67" s="3">
        <v>60</v>
      </c>
      <c r="B67" s="4" t="s">
        <v>57</v>
      </c>
      <c r="C67" s="5" t="s">
        <v>18</v>
      </c>
      <c r="D67" s="19"/>
    </row>
    <row r="68" spans="1:4" ht="14" x14ac:dyDescent="0.15">
      <c r="A68" s="3">
        <v>61</v>
      </c>
      <c r="B68" s="4" t="s">
        <v>41</v>
      </c>
      <c r="C68" s="5" t="s">
        <v>18</v>
      </c>
      <c r="D68" s="19"/>
    </row>
    <row r="69" spans="1:4" ht="14" x14ac:dyDescent="0.15">
      <c r="A69" s="3">
        <v>62</v>
      </c>
      <c r="B69" s="4" t="s">
        <v>95</v>
      </c>
      <c r="C69" s="5" t="s">
        <v>18</v>
      </c>
      <c r="D69" s="19"/>
    </row>
    <row r="70" spans="1:4" ht="14" x14ac:dyDescent="0.15">
      <c r="A70" s="3">
        <v>63</v>
      </c>
      <c r="B70" s="4" t="s">
        <v>53</v>
      </c>
      <c r="C70" s="5" t="s">
        <v>18</v>
      </c>
      <c r="D70" s="19"/>
    </row>
    <row r="71" spans="1:4" ht="28" x14ac:dyDescent="0.15">
      <c r="A71" s="3">
        <v>64</v>
      </c>
      <c r="B71" s="4" t="s">
        <v>77</v>
      </c>
      <c r="C71" s="5" t="s">
        <v>18</v>
      </c>
      <c r="D71" s="19"/>
    </row>
    <row r="72" spans="1:4" ht="14" x14ac:dyDescent="0.15">
      <c r="A72" s="3">
        <v>65</v>
      </c>
      <c r="B72" s="4" t="s">
        <v>112</v>
      </c>
      <c r="C72" s="5" t="s">
        <v>18</v>
      </c>
      <c r="D72" s="19"/>
    </row>
    <row r="73" spans="1:4" ht="28" x14ac:dyDescent="0.15">
      <c r="A73" s="3">
        <v>66</v>
      </c>
      <c r="B73" s="6" t="s">
        <v>93</v>
      </c>
      <c r="C73" s="5" t="s">
        <v>18</v>
      </c>
      <c r="D73" s="19"/>
    </row>
    <row r="74" spans="1:4" ht="14" x14ac:dyDescent="0.15">
      <c r="A74" s="3">
        <v>67</v>
      </c>
      <c r="B74" s="6" t="s">
        <v>86</v>
      </c>
      <c r="C74" s="5" t="s">
        <v>18</v>
      </c>
      <c r="D74" s="19"/>
    </row>
    <row r="75" spans="1:4" ht="16" customHeight="1" x14ac:dyDescent="0.15">
      <c r="A75" s="38" t="s">
        <v>21</v>
      </c>
      <c r="B75" s="38"/>
      <c r="C75" s="38"/>
      <c r="D75" s="38"/>
    </row>
    <row r="76" spans="1:4" ht="14" x14ac:dyDescent="0.15">
      <c r="A76" s="3">
        <v>68</v>
      </c>
      <c r="B76" s="4" t="s">
        <v>54</v>
      </c>
      <c r="C76" s="5" t="s">
        <v>75</v>
      </c>
      <c r="D76" s="19"/>
    </row>
    <row r="77" spans="1:4" ht="14" x14ac:dyDescent="0.15">
      <c r="A77" s="3">
        <v>69</v>
      </c>
      <c r="B77" s="4" t="s">
        <v>80</v>
      </c>
      <c r="C77" s="5" t="s">
        <v>18</v>
      </c>
      <c r="D77" s="19"/>
    </row>
    <row r="78" spans="1:4" ht="14" x14ac:dyDescent="0.15">
      <c r="A78" s="3">
        <v>70</v>
      </c>
      <c r="B78" s="4" t="s">
        <v>81</v>
      </c>
      <c r="C78" s="5" t="s">
        <v>18</v>
      </c>
      <c r="D78" s="19"/>
    </row>
    <row r="79" spans="1:4" ht="14" x14ac:dyDescent="0.15">
      <c r="A79" s="3">
        <v>71</v>
      </c>
      <c r="B79" s="6" t="s">
        <v>82</v>
      </c>
      <c r="C79" s="5" t="s">
        <v>18</v>
      </c>
      <c r="D79" s="19"/>
    </row>
    <row r="80" spans="1:4" ht="14" x14ac:dyDescent="0.15">
      <c r="A80" s="3">
        <v>72</v>
      </c>
      <c r="B80" s="6" t="s">
        <v>83</v>
      </c>
      <c r="C80" s="5" t="s">
        <v>18</v>
      </c>
      <c r="D80" s="19"/>
    </row>
    <row r="81" spans="1:4" ht="14" x14ac:dyDescent="0.15">
      <c r="A81" s="3">
        <v>73</v>
      </c>
      <c r="B81" s="6" t="s">
        <v>84</v>
      </c>
      <c r="C81" s="5" t="s">
        <v>18</v>
      </c>
      <c r="D81" s="19"/>
    </row>
    <row r="82" spans="1:4" ht="14" x14ac:dyDescent="0.15">
      <c r="A82" s="3">
        <v>74</v>
      </c>
      <c r="B82" s="6" t="s">
        <v>85</v>
      </c>
      <c r="C82" s="5" t="s">
        <v>18</v>
      </c>
      <c r="D82" s="19"/>
    </row>
    <row r="83" spans="1:4" ht="14" x14ac:dyDescent="0.15">
      <c r="A83" s="3">
        <v>75</v>
      </c>
      <c r="B83" s="6" t="s">
        <v>71</v>
      </c>
      <c r="C83" s="5" t="s">
        <v>18</v>
      </c>
      <c r="D83" s="19"/>
    </row>
    <row r="84" spans="1:4" ht="16" customHeight="1" x14ac:dyDescent="0.15">
      <c r="A84" s="38" t="s">
        <v>22</v>
      </c>
      <c r="B84" s="38"/>
      <c r="C84" s="38"/>
      <c r="D84" s="38"/>
    </row>
    <row r="85" spans="1:4" ht="14" x14ac:dyDescent="0.15">
      <c r="A85" s="3">
        <v>76</v>
      </c>
      <c r="B85" s="6" t="s">
        <v>106</v>
      </c>
      <c r="C85" s="5" t="s">
        <v>18</v>
      </c>
      <c r="D85" s="19"/>
    </row>
    <row r="86" spans="1:4" ht="14" x14ac:dyDescent="0.15">
      <c r="A86" s="3">
        <v>77</v>
      </c>
      <c r="B86" s="6" t="s">
        <v>97</v>
      </c>
      <c r="C86" s="5" t="s">
        <v>18</v>
      </c>
      <c r="D86" s="19"/>
    </row>
    <row r="87" spans="1:4" ht="42" x14ac:dyDescent="0.15">
      <c r="A87" s="3">
        <v>78</v>
      </c>
      <c r="B87" s="6" t="s">
        <v>64</v>
      </c>
      <c r="C87" s="12" t="s">
        <v>105</v>
      </c>
      <c r="D87" s="19"/>
    </row>
    <row r="88" spans="1:4" ht="42" x14ac:dyDescent="0.15">
      <c r="A88" s="3">
        <v>79</v>
      </c>
      <c r="B88" s="4" t="s">
        <v>96</v>
      </c>
      <c r="C88" s="5" t="s">
        <v>18</v>
      </c>
      <c r="D88" s="19"/>
    </row>
    <row r="89" spans="1:4" ht="14" x14ac:dyDescent="0.15">
      <c r="A89" s="3">
        <v>80</v>
      </c>
      <c r="B89" s="4" t="s">
        <v>110</v>
      </c>
      <c r="C89" s="5" t="s">
        <v>18</v>
      </c>
      <c r="D89" s="22"/>
    </row>
    <row r="90" spans="1:4" ht="14" x14ac:dyDescent="0.15">
      <c r="A90" s="3">
        <v>81</v>
      </c>
      <c r="B90" s="6" t="s">
        <v>58</v>
      </c>
      <c r="C90" s="12" t="s">
        <v>18</v>
      </c>
      <c r="D90" s="22"/>
    </row>
    <row r="91" spans="1:4" ht="14" x14ac:dyDescent="0.15">
      <c r="A91" s="3">
        <v>82</v>
      </c>
      <c r="B91" s="4" t="s">
        <v>6</v>
      </c>
      <c r="C91" s="5" t="s">
        <v>18</v>
      </c>
      <c r="D91" s="22"/>
    </row>
    <row r="92" spans="1:4" ht="14" x14ac:dyDescent="0.15">
      <c r="A92" s="3">
        <v>83</v>
      </c>
      <c r="B92" s="11" t="s">
        <v>47</v>
      </c>
      <c r="C92" s="5" t="s">
        <v>18</v>
      </c>
      <c r="D92" s="22"/>
    </row>
    <row r="93" spans="1:4" ht="14" x14ac:dyDescent="0.15">
      <c r="A93" s="3">
        <v>84</v>
      </c>
      <c r="B93" s="4" t="s">
        <v>20</v>
      </c>
      <c r="C93" s="5" t="s">
        <v>18</v>
      </c>
      <c r="D93" s="22"/>
    </row>
    <row r="94" spans="1:4" ht="28" x14ac:dyDescent="0.15">
      <c r="A94" s="3">
        <v>85</v>
      </c>
      <c r="B94" s="4" t="s">
        <v>103</v>
      </c>
      <c r="C94" s="5" t="s">
        <v>18</v>
      </c>
      <c r="D94" s="22"/>
    </row>
    <row r="95" spans="1:4" ht="42" x14ac:dyDescent="0.15">
      <c r="A95" s="3">
        <v>86</v>
      </c>
      <c r="B95" s="6" t="s">
        <v>101</v>
      </c>
      <c r="C95" s="12" t="s">
        <v>18</v>
      </c>
      <c r="D95" s="22"/>
    </row>
    <row r="96" spans="1:4" ht="56" x14ac:dyDescent="0.15">
      <c r="A96" s="3">
        <v>87</v>
      </c>
      <c r="B96" s="6" t="s">
        <v>102</v>
      </c>
      <c r="C96" s="12" t="s">
        <v>18</v>
      </c>
      <c r="D96" s="22"/>
    </row>
    <row r="97" spans="1:11" ht="28" x14ac:dyDescent="0.15">
      <c r="A97" s="3">
        <v>88</v>
      </c>
      <c r="B97" s="6" t="s">
        <v>125</v>
      </c>
      <c r="C97" s="12" t="s">
        <v>18</v>
      </c>
      <c r="D97" s="19"/>
    </row>
    <row r="98" spans="1:11" ht="56" x14ac:dyDescent="0.15">
      <c r="A98" s="3">
        <v>89</v>
      </c>
      <c r="B98" s="6" t="s">
        <v>56</v>
      </c>
      <c r="C98" s="5" t="s">
        <v>65</v>
      </c>
      <c r="D98" s="19"/>
    </row>
    <row r="99" spans="1:11" ht="14" x14ac:dyDescent="0.15">
      <c r="A99" s="3">
        <v>90</v>
      </c>
      <c r="B99" s="4" t="s">
        <v>55</v>
      </c>
      <c r="C99" s="4" t="s">
        <v>18</v>
      </c>
      <c r="D99" s="19"/>
    </row>
    <row r="100" spans="1:11" ht="56" x14ac:dyDescent="0.15">
      <c r="A100" s="3">
        <v>91</v>
      </c>
      <c r="B100" s="4" t="s">
        <v>52</v>
      </c>
      <c r="C100" s="5" t="s">
        <v>18</v>
      </c>
      <c r="D100" s="22"/>
    </row>
    <row r="101" spans="1:11" ht="28" x14ac:dyDescent="0.15">
      <c r="A101" s="3">
        <v>92</v>
      </c>
      <c r="B101" s="4" t="s">
        <v>76</v>
      </c>
      <c r="C101" s="5" t="s">
        <v>18</v>
      </c>
      <c r="D101" s="22"/>
    </row>
    <row r="102" spans="1:11" ht="14" x14ac:dyDescent="0.15">
      <c r="A102" s="3">
        <v>93</v>
      </c>
      <c r="B102" s="4" t="s">
        <v>5</v>
      </c>
      <c r="C102" s="5" t="s">
        <v>18</v>
      </c>
      <c r="D102" s="22"/>
    </row>
    <row r="103" spans="1:11" ht="35" customHeight="1" x14ac:dyDescent="0.15">
      <c r="A103" s="3">
        <v>94</v>
      </c>
      <c r="B103" s="5" t="s">
        <v>114</v>
      </c>
      <c r="C103" s="5" t="s">
        <v>18</v>
      </c>
      <c r="D103" s="19"/>
      <c r="H103" s="9"/>
      <c r="I103" s="9"/>
      <c r="J103" s="9"/>
      <c r="K103" s="9"/>
    </row>
    <row r="104" spans="1:11" ht="126" x14ac:dyDescent="0.15">
      <c r="A104" s="3">
        <v>95</v>
      </c>
      <c r="B104" s="5" t="s">
        <v>136</v>
      </c>
      <c r="C104" s="5" t="s">
        <v>18</v>
      </c>
      <c r="D104" s="22"/>
    </row>
    <row r="105" spans="1:11" ht="126" x14ac:dyDescent="0.15">
      <c r="A105" s="3">
        <v>96</v>
      </c>
      <c r="B105" s="5" t="s">
        <v>138</v>
      </c>
      <c r="C105" s="5" t="s">
        <v>18</v>
      </c>
      <c r="D105" s="22"/>
    </row>
    <row r="106" spans="1:11" x14ac:dyDescent="0.15">
      <c r="A106" s="15"/>
      <c r="B106" s="14"/>
      <c r="C106" s="14"/>
      <c r="D106" s="14"/>
    </row>
  </sheetData>
  <mergeCells count="9">
    <mergeCell ref="A53:D53"/>
    <mergeCell ref="A75:D75"/>
    <mergeCell ref="A84:D84"/>
    <mergeCell ref="B4:B9"/>
    <mergeCell ref="A1:D1"/>
    <mergeCell ref="A10:D10"/>
    <mergeCell ref="A16:D16"/>
    <mergeCell ref="A25:D25"/>
    <mergeCell ref="A41:D41"/>
  </mergeCells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81716-438B-A34D-967C-6CDCAF31A302}">
  <dimension ref="A1:G7"/>
  <sheetViews>
    <sheetView tabSelected="1" workbookViewId="0">
      <selection activeCell="C18" sqref="C18"/>
    </sheetView>
  </sheetViews>
  <sheetFormatPr baseColWidth="10" defaultRowHeight="15" x14ac:dyDescent="0.2"/>
  <cols>
    <col min="1" max="1" width="5.33203125" customWidth="1"/>
    <col min="2" max="3" width="60.1640625" customWidth="1"/>
    <col min="4" max="4" width="8.33203125" customWidth="1"/>
    <col min="5" max="5" width="15.83203125" customWidth="1"/>
    <col min="6" max="6" width="15" customWidth="1"/>
    <col min="7" max="7" width="12.83203125" customWidth="1"/>
  </cols>
  <sheetData>
    <row r="1" spans="1:7" ht="17" thickBot="1" x14ac:dyDescent="0.25">
      <c r="A1" s="42" t="s">
        <v>126</v>
      </c>
      <c r="B1" s="43"/>
      <c r="C1" s="43"/>
      <c r="D1" s="43"/>
      <c r="E1" s="43"/>
      <c r="F1" s="43"/>
      <c r="G1" s="44"/>
    </row>
    <row r="2" spans="1:7" ht="29" thickBot="1" x14ac:dyDescent="0.25">
      <c r="A2" s="24" t="s">
        <v>31</v>
      </c>
      <c r="B2" s="25" t="s">
        <v>127</v>
      </c>
      <c r="C2" s="25" t="s">
        <v>133</v>
      </c>
      <c r="D2" s="26" t="s">
        <v>128</v>
      </c>
      <c r="E2" s="27" t="s">
        <v>129</v>
      </c>
      <c r="F2" s="27" t="s">
        <v>130</v>
      </c>
      <c r="G2" s="28" t="s">
        <v>131</v>
      </c>
    </row>
    <row r="3" spans="1:7" ht="28" x14ac:dyDescent="0.2">
      <c r="A3" s="29">
        <v>1</v>
      </c>
      <c r="B3" s="4" t="s">
        <v>115</v>
      </c>
      <c r="C3" s="37" t="s">
        <v>137</v>
      </c>
      <c r="D3" s="30">
        <v>4</v>
      </c>
      <c r="E3" s="31">
        <f>F3/1.2</f>
        <v>0</v>
      </c>
      <c r="F3" s="32"/>
      <c r="G3" s="31">
        <f>F3*D3</f>
        <v>0</v>
      </c>
    </row>
    <row r="4" spans="1:7" ht="56" x14ac:dyDescent="0.2">
      <c r="A4" s="3">
        <v>2</v>
      </c>
      <c r="B4" s="6" t="s">
        <v>102</v>
      </c>
      <c r="C4" s="33"/>
      <c r="D4" s="34">
        <v>4</v>
      </c>
      <c r="E4" s="31">
        <f t="shared" ref="E4:E6" si="0">F4/1.2</f>
        <v>0</v>
      </c>
      <c r="F4" s="32"/>
      <c r="G4" s="31">
        <f t="shared" ref="G4:G6" si="1">F4*D4</f>
        <v>0</v>
      </c>
    </row>
    <row r="5" spans="1:7" ht="42" x14ac:dyDescent="0.2">
      <c r="A5" s="3">
        <v>3</v>
      </c>
      <c r="B5" s="35" t="s">
        <v>52</v>
      </c>
      <c r="C5" s="35"/>
      <c r="D5" s="34">
        <v>4</v>
      </c>
      <c r="E5" s="31">
        <f t="shared" si="0"/>
        <v>0</v>
      </c>
      <c r="F5" s="32"/>
      <c r="G5" s="31">
        <f t="shared" si="1"/>
        <v>0</v>
      </c>
    </row>
    <row r="6" spans="1:7" ht="16" thickBot="1" x14ac:dyDescent="0.25">
      <c r="A6" s="3">
        <v>4</v>
      </c>
      <c r="B6" s="35" t="s">
        <v>139</v>
      </c>
      <c r="C6" s="35" t="s">
        <v>134</v>
      </c>
      <c r="D6" s="34">
        <v>1</v>
      </c>
      <c r="E6" s="31">
        <f t="shared" si="0"/>
        <v>0</v>
      </c>
      <c r="F6" s="32"/>
      <c r="G6" s="31">
        <f t="shared" si="1"/>
        <v>0</v>
      </c>
    </row>
    <row r="7" spans="1:7" ht="16" thickBot="1" x14ac:dyDescent="0.25">
      <c r="A7" s="45" t="s">
        <v>132</v>
      </c>
      <c r="B7" s="46"/>
      <c r="C7" s="46"/>
      <c r="D7" s="46"/>
      <c r="E7" s="46"/>
      <c r="F7" s="46"/>
      <c r="G7" s="36">
        <f>SUM(G3:G6)</f>
        <v>0</v>
      </c>
    </row>
  </sheetData>
  <mergeCells count="2">
    <mergeCell ref="A1:G1"/>
    <mergeCell ref="A7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Automobil_špecifikácia</vt:lpstr>
      <vt:lpstr>štruktúrovaný rozpočet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Microsoft Office User</cp:lastModifiedBy>
  <cp:lastPrinted>2021-11-12T09:42:48Z</cp:lastPrinted>
  <dcterms:created xsi:type="dcterms:W3CDTF">2019-12-27T20:01:54Z</dcterms:created>
  <dcterms:modified xsi:type="dcterms:W3CDTF">2022-11-15T10:45:05Z</dcterms:modified>
</cp:coreProperties>
</file>